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cartonir/Documents/Documents - Romain's MacBook Pro Pro/UniGe/Audit/R2-TENSION/Modifications mémento /"/>
    </mc:Choice>
  </mc:AlternateContent>
  <xr:revisionPtr revIDLastSave="0" documentId="13_ncr:1_{6AD566F6-6E9E-FB4B-857A-1E8622AC4CF7}" xr6:coauthVersionLast="47" xr6:coauthVersionMax="47" xr10:uidLastSave="{00000000-0000-0000-0000-000000000000}"/>
  <bookViews>
    <workbookView xWindow="2020" yWindow="600" windowWidth="35160" windowHeight="21000" tabRatio="787" xr2:uid="{00000000-000D-0000-FFFF-FFFF00000000}"/>
  </bookViews>
  <sheets>
    <sheet name="Instructions" sheetId="4" r:id="rId1"/>
    <sheet name="Timesheet One Project" sheetId="3" r:id="rId2"/>
    <sheet name="Timesheet Several Projects" sheetId="8" r:id="rId3"/>
    <sheet name="Yearly Declaration MSCA" sheetId="9" r:id="rId4"/>
    <sheet name="Liste" sheetId="11" r:id="rId5"/>
  </sheets>
  <definedNames>
    <definedName name="Regular_leave">Liste!$A$3:$A$7</definedName>
    <definedName name="Special_leave">Liste!$A$9:$A$16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8" l="1"/>
  <c r="C36" i="8"/>
  <c r="C42" i="3"/>
  <c r="C60" i="8" l="1"/>
  <c r="C41" i="3"/>
  <c r="D46" i="9" l="1"/>
  <c r="E46" i="9"/>
  <c r="F46" i="9"/>
  <c r="G46" i="9"/>
  <c r="H46" i="9"/>
  <c r="I46" i="9"/>
  <c r="J46" i="9"/>
  <c r="K46" i="9"/>
  <c r="L46" i="9"/>
  <c r="M46" i="9"/>
  <c r="N46" i="9"/>
  <c r="C46" i="9"/>
  <c r="Q28" i="3" l="1"/>
  <c r="Q71" i="8" l="1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49" i="8"/>
  <c r="Q47" i="8"/>
  <c r="P27" i="8"/>
  <c r="C37" i="8" s="1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5" i="8"/>
  <c r="Q23" i="8"/>
  <c r="Q27" i="8" l="1"/>
  <c r="Q51" i="8"/>
  <c r="L32" i="3"/>
  <c r="Q73" i="8" l="1"/>
  <c r="O78" i="4"/>
  <c r="N78" i="4"/>
  <c r="M78" i="4"/>
  <c r="L78" i="4"/>
  <c r="K78" i="4"/>
  <c r="J78" i="4"/>
  <c r="I78" i="4"/>
  <c r="H78" i="4"/>
  <c r="G78" i="4"/>
  <c r="F78" i="4"/>
  <c r="E78" i="4"/>
  <c r="D78" i="4"/>
  <c r="P77" i="4"/>
  <c r="C77" i="4"/>
  <c r="P76" i="4"/>
  <c r="C76" i="4"/>
  <c r="P75" i="4"/>
  <c r="C75" i="4"/>
  <c r="C32" i="3"/>
  <c r="D32" i="3"/>
  <c r="E32" i="3"/>
  <c r="F32" i="3"/>
  <c r="G32" i="3"/>
  <c r="H32" i="3"/>
  <c r="I32" i="3"/>
  <c r="J32" i="3"/>
  <c r="K32" i="3"/>
  <c r="M32" i="3"/>
  <c r="N32" i="3"/>
  <c r="O32" i="3"/>
  <c r="P32" i="3"/>
  <c r="Q54" i="3"/>
  <c r="Q30" i="3"/>
  <c r="P78" i="4" l="1"/>
  <c r="Q32" i="3"/>
  <c r="Q59" i="3" s="1"/>
</calcChain>
</file>

<file path=xl/sharedStrings.xml><?xml version="1.0" encoding="utf-8"?>
<sst xmlns="http://schemas.openxmlformats.org/spreadsheetml/2006/main" count="467" uniqueCount="178">
  <si>
    <t>Time periode concerned</t>
  </si>
  <si>
    <t>Contract Number</t>
  </si>
  <si>
    <t>Beneficiary full name</t>
  </si>
  <si>
    <t>Employee full name</t>
  </si>
  <si>
    <t>Full Name</t>
  </si>
  <si>
    <t>Signature</t>
  </si>
  <si>
    <t>Université de Genève</t>
  </si>
  <si>
    <t>Total</t>
  </si>
  <si>
    <t>Notes</t>
  </si>
  <si>
    <t>Employee</t>
  </si>
  <si>
    <t>Category, function, title</t>
  </si>
  <si>
    <t>Project Acronym</t>
  </si>
  <si>
    <t>Function, title</t>
  </si>
  <si>
    <t>Workpackages</t>
  </si>
  <si>
    <t>Other projects</t>
  </si>
  <si>
    <t>Eric Dupont</t>
  </si>
  <si>
    <t>EU1234</t>
  </si>
  <si>
    <t>Place, date</t>
  </si>
  <si>
    <t>Please read instructions before completing</t>
  </si>
  <si>
    <t>Nota bene</t>
  </si>
  <si>
    <t>Procédure</t>
  </si>
  <si>
    <t>Qui doit remplir des timesheets</t>
  </si>
  <si>
    <t>Assistant researcher</t>
  </si>
  <si>
    <t>Mars</t>
  </si>
  <si>
    <t>Avril</t>
  </si>
  <si>
    <t>Mai</t>
  </si>
  <si>
    <t>Juin</t>
  </si>
  <si>
    <t>Juillet</t>
  </si>
  <si>
    <t>Août</t>
  </si>
  <si>
    <t>Année</t>
  </si>
  <si>
    <t>Janv</t>
  </si>
  <si>
    <t>Févr</t>
  </si>
  <si>
    <t>Oct</t>
  </si>
  <si>
    <t>Nov</t>
  </si>
  <si>
    <t>Déc</t>
  </si>
  <si>
    <t>Calculateur</t>
  </si>
  <si>
    <t>Sept</t>
  </si>
  <si>
    <t>Contrat d'eng.</t>
  </si>
  <si>
    <t>5. Transmettre une COPIE des timesheets à la Comptabilité pour chaque rapport financier périodique et final</t>
  </si>
  <si>
    <t>Champs d'introduction des données en jaune</t>
  </si>
  <si>
    <t>% Employment contract</t>
  </si>
  <si>
    <t>Autres projets/activités</t>
  </si>
  <si>
    <t>1. Choisir le bon modèle de timesheet</t>
  </si>
  <si>
    <t>SAP number</t>
  </si>
  <si>
    <t>Exemple</t>
  </si>
  <si>
    <t>EXAMPLE</t>
  </si>
  <si>
    <t>In yellow: data input fields</t>
  </si>
  <si>
    <t>Signatures</t>
  </si>
  <si>
    <t>Supervisor / hierarchy superior</t>
  </si>
  <si>
    <t xml:space="preserve">      </t>
  </si>
  <si>
    <t>4. Signer et dater les timesheets</t>
  </si>
  <si>
    <r>
      <t xml:space="preserve">Overwrite </t>
    </r>
    <r>
      <rPr>
        <sz val="14"/>
        <color rgb="FF0070C0"/>
        <rFont val="Arial"/>
        <family val="2"/>
      </rPr>
      <t>example data</t>
    </r>
  </si>
  <si>
    <t>Short description of the activities carried out in the month</t>
  </si>
  <si>
    <t>Projet 2</t>
  </si>
  <si>
    <t>Projet 1</t>
  </si>
  <si>
    <t>Collaborative projects (projects with specific workpackages)</t>
  </si>
  <si>
    <t>ERC  grants or projects without specific workpackages</t>
  </si>
  <si>
    <t>Onglet ci-dessous</t>
  </si>
  <si>
    <t>→</t>
  </si>
  <si>
    <t>Reporting period</t>
  </si>
  <si>
    <t>Employment contract %</t>
  </si>
  <si>
    <t>Reference (e.g. work package etc.)</t>
  </si>
  <si>
    <t>Activities</t>
  </si>
  <si>
    <t>Short description of the activities carried out during the reporting period</t>
  </si>
  <si>
    <t>start date</t>
  </si>
  <si>
    <t>end date</t>
  </si>
  <si>
    <t>during the whole reporting period</t>
  </si>
  <si>
    <t xml:space="preserve">      Le chercheur ET le responsable du projet doivent signer le timesheet mensuellement.</t>
  </si>
  <si>
    <t xml:space="preserve">      Si c'est le timesheet du responsable du projet il signe sous "Employé" et son supérieur hiérarchique (p.ex. directeur du départ.) contresigne.</t>
  </si>
  <si>
    <t xml:space="preserve">      Pour les personnes dont la rémunération est prise en charge (partiellement ou complètement) par un seul fonds européen.</t>
  </si>
  <si>
    <t xml:space="preserve">      Pour les personnes dont la rémunération est prise en charge (partiellement ou complètement) par plusieurs fonds européens.</t>
  </si>
  <si>
    <t>Les utilisateurs des timesheets sont responsables de la fiabilité des données y figurant.</t>
  </si>
  <si>
    <t>Instructions pour remplir les timesheets Horizon Europe</t>
  </si>
  <si>
    <t>Il faut remplir un timesheet par chercheur-euse et par mois pendant toute la durée du projet:</t>
  </si>
  <si>
    <t>Jours/ an</t>
  </si>
  <si>
    <t>Jours/mois</t>
  </si>
  <si>
    <t>Total working days (1)</t>
  </si>
  <si>
    <t>Project Horizon Europe</t>
  </si>
  <si>
    <t>Other projects and activities (non - Horizon Europe)</t>
  </si>
  <si>
    <t>January 2022</t>
  </si>
  <si>
    <t>Monthly Timesheet - Several Projects Horizon Europe</t>
  </si>
  <si>
    <t>Total working days (1+2)</t>
  </si>
  <si>
    <t>Project days</t>
  </si>
  <si>
    <t>Monthly Timesheet - One Project Horizon Europe</t>
  </si>
  <si>
    <t>Total working days (2)</t>
  </si>
  <si>
    <t>100% (1 FTE) = 215 days (1720 hours)</t>
  </si>
  <si>
    <t>Time in days</t>
  </si>
  <si>
    <t>Declaration on a person working exclusively on one Horizon Europe action</t>
  </si>
  <si>
    <t>For Marie Sklodowska Curie Individual Fellowships only</t>
  </si>
  <si>
    <t>Standard productive days/year</t>
  </si>
  <si>
    <t xml:space="preserve">   (1720 hours)</t>
  </si>
  <si>
    <t>This document certifies that the employee has worked for the beneficiary exclusively on the above-mentioned Horizon Europe / MSCA action</t>
  </si>
  <si>
    <t>1 January 2022</t>
  </si>
  <si>
    <t>31 December 2023</t>
  </si>
  <si>
    <t>Horizon Europe - MSCA</t>
  </si>
  <si>
    <t>Marie Curie Researcher / Fellow</t>
  </si>
  <si>
    <t>Jours par mois (moyenne anuelle): 17.9 (215:12) pour un 100%</t>
  </si>
  <si>
    <t xml:space="preserve">     Vérifier total jours</t>
  </si>
  <si>
    <t xml:space="preserve">     Introduire nombres de jours par mois, en modulant selon vacances, congés, etc.</t>
  </si>
  <si>
    <t xml:space="preserve">     Indiquer % contrat(s) d'engagement pour calcul automatique jours/an</t>
  </si>
  <si>
    <t xml:space="preserve">      Attention: des audits sont possibles jusqu'à 5 ans après la fin du projet. Les timesheets doivent donc être classés/gardés,</t>
  </si>
  <si>
    <t xml:space="preserve">      ainsi que toute documentation utile pour étayer les timesheets</t>
  </si>
  <si>
    <t xml:space="preserve">     En format électronique (copie scan).</t>
  </si>
  <si>
    <t xml:space="preserve">     Le total des jours pour un temps complet est de 215 jours (1720h). Pour temps partiels, calculer le pro-rata (p.ex. mi-temps = 107.5 jours).</t>
  </si>
  <si>
    <t xml:space="preserve">     Moyenne mensuelle: 17.9 jours. Voir l'exemple du Calculateur ci-dessous.</t>
  </si>
  <si>
    <r>
      <t xml:space="preserve">      Projets collaboratifs: Répartition des heures selon </t>
    </r>
    <r>
      <rPr>
        <i/>
        <sz val="11"/>
        <rFont val="Arial"/>
        <family val="2"/>
      </rPr>
      <t>Activity type / Workpackage</t>
    </r>
    <r>
      <rPr>
        <sz val="11"/>
        <rFont val="Arial"/>
        <family val="2"/>
      </rPr>
      <t xml:space="preserve"> (chaque </t>
    </r>
    <r>
      <rPr>
        <i/>
        <sz val="11"/>
        <rFont val="Arial"/>
        <family val="2"/>
      </rPr>
      <t>Workpackage</t>
    </r>
    <r>
      <rPr>
        <sz val="11"/>
        <rFont val="Arial"/>
        <family val="2"/>
      </rPr>
      <t xml:space="preserve"> appartenant à un seul </t>
    </r>
    <r>
      <rPr>
        <i/>
        <sz val="11"/>
        <rFont val="Arial"/>
        <family val="2"/>
      </rPr>
      <t>Activity Type</t>
    </r>
    <r>
      <rPr>
        <sz val="11"/>
        <rFont val="Arial"/>
        <family val="2"/>
      </rPr>
      <t xml:space="preserve"> !)</t>
    </r>
  </si>
  <si>
    <t xml:space="preserve">      Le total des jours de travail de l'employé-e (projets Horizon Europe plus autres activités/projets) doit être "réconciliable" (215 jours = temps complet).</t>
  </si>
  <si>
    <t xml:space="preserve">      Une répartition linéaire des jours n'est pas possible. Exemple à suivre: voir Calculateur ci-dessous.</t>
  </si>
  <si>
    <r>
      <t xml:space="preserve">         selon la "Description of work" (Annexe 1) du projet pour une description détaillée des </t>
    </r>
    <r>
      <rPr>
        <i/>
        <sz val="11"/>
        <rFont val="Arial"/>
        <family val="2"/>
      </rPr>
      <t>Workpackages;</t>
    </r>
  </si>
  <si>
    <t>La Commission européenne et le SEFRI (mesures transitoires) exige des timesheets pour valider les coûts de personnel à rembourser.</t>
  </si>
  <si>
    <t>► Les personnes sur contrat-s d'engagement CDD ou CDI rémunérées directement par un fonds européen-s (Horizon Europe)</t>
  </si>
  <si>
    <t>► Les personnes sur contrat-s CDD ou CDI (y.c. DIP) qui valorisent une partie de leur salaire (permanent)</t>
  </si>
  <si>
    <t>2. Indiquer les jours de travail au pro-rata du standard de 215 jours (=1720h) par an pour un temps complet (1 ETC)</t>
  </si>
  <si>
    <t xml:space="preserve">Le nombre de jours standard de 215 jours / an (1 ETC) tient compte des vacances </t>
  </si>
  <si>
    <t>Les heures supplémentaires (overtime) non-payées ne doivent pas figurer dans le décompte.</t>
  </si>
  <si>
    <r>
      <t xml:space="preserve">► Ventiler les jours selon les types d'activité et les </t>
    </r>
    <r>
      <rPr>
        <b/>
        <i/>
        <sz val="12"/>
        <rFont val="Arial"/>
        <family val="2"/>
      </rPr>
      <t>workpackages</t>
    </r>
  </si>
  <si>
    <t>ERC  grants or projects without specific workpackages (MSCA fellowships)</t>
  </si>
  <si>
    <t>Collaborative projects, projects with specific workpackages</t>
  </si>
  <si>
    <r>
      <t xml:space="preserve">      Projets ERC et projets sans Workpackages: Pas de répartition selon </t>
    </r>
    <r>
      <rPr>
        <i/>
        <sz val="11"/>
        <rFont val="Arial"/>
        <family val="2"/>
      </rPr>
      <t>Activity type / Workpackage</t>
    </r>
    <r>
      <rPr>
        <sz val="11"/>
        <rFont val="Arial"/>
        <family val="2"/>
      </rPr>
      <t>, mais un seul total de jours</t>
    </r>
  </si>
  <si>
    <t>► Indiquer aussi les jours travaillées sur d'autres projets/activités</t>
  </si>
  <si>
    <t xml:space="preserve">► Moduler la répartition du total des jours mensuels selon les vacances/congés/etc </t>
  </si>
  <si>
    <t>3. Vérifier le total des jours sur toute l'année</t>
  </si>
  <si>
    <t>6. Tenir les ORIGINAUX à disposition pour présentation à la Commission européenne ou au SEFRI en cas d'audit</t>
  </si>
  <si>
    <r>
      <t xml:space="preserve">   qui remplissent pour chaque rapport financier une déclaration spécifique (</t>
    </r>
    <r>
      <rPr>
        <i/>
        <sz val="12"/>
        <color rgb="FF0070C0"/>
        <rFont val="Arial"/>
        <family val="2"/>
      </rPr>
      <t>Declaration on a person working exclusively on a Horizon Europe action).</t>
    </r>
  </si>
  <si>
    <t xml:space="preserve">   sauf les boursier-e-s Maria Sklodowska Curie (Horizon Europe - MSCA) travaillant sur un seul contrat</t>
  </si>
  <si>
    <t xml:space="preserve">      et des autres absences (congées, maladies - sauf absences/maladies de longue durée) de manière forfaitaire ;</t>
  </si>
  <si>
    <t>Voir directive dans Mémento UNIGE (lien)</t>
  </si>
  <si>
    <t xml:space="preserve">►  Timesheet - Several projects </t>
  </si>
  <si>
    <t>►  Timesheet - One project</t>
  </si>
  <si>
    <t>►  Yearly Declaration MSCA</t>
  </si>
  <si>
    <t xml:space="preserve">      Pour les boursiers-ières MSCA dont la rémunération est prise en charge (partiellement ou complètement) par un seul fonds européen (leur bourse)</t>
  </si>
  <si>
    <t>► Indiquer clairement les heures d'absence sur la période par type d'absence</t>
  </si>
  <si>
    <t xml:space="preserve">      Le détail des absences doit etre spécifié afin de respecter les règles de financement de l'Union Européenne</t>
  </si>
  <si>
    <t xml:space="preserve">      Il est nécessaire de détailler les absences par type d'absence (vacances, maladie, accident, congé maternité , congé speciaux, etc…)</t>
  </si>
  <si>
    <t>Absence</t>
  </si>
  <si>
    <t>Detail of Absence</t>
  </si>
  <si>
    <t>Vacation</t>
  </si>
  <si>
    <t>Sickness</t>
  </si>
  <si>
    <t>Accident</t>
  </si>
  <si>
    <t>Maternity leave</t>
  </si>
  <si>
    <t>Paternity leave</t>
  </si>
  <si>
    <t xml:space="preserve">Funeral </t>
  </si>
  <si>
    <t xml:space="preserve">Moving </t>
  </si>
  <si>
    <t>Marriage</t>
  </si>
  <si>
    <t>Sickness of family member</t>
  </si>
  <si>
    <t>Birth, Adoption</t>
  </si>
  <si>
    <t>Proche aidant</t>
  </si>
  <si>
    <t>Military service</t>
  </si>
  <si>
    <t>Others</t>
  </si>
  <si>
    <r>
      <t>---</t>
    </r>
    <r>
      <rPr>
        <b/>
        <u/>
        <sz val="10"/>
        <rFont val="Arial"/>
        <family val="2"/>
      </rPr>
      <t>Regular_leave</t>
    </r>
    <r>
      <rPr>
        <b/>
        <sz val="10"/>
        <rFont val="Arial"/>
        <family val="2"/>
      </rPr>
      <t>---(select below sub-category)</t>
    </r>
  </si>
  <si>
    <r>
      <t>---</t>
    </r>
    <r>
      <rPr>
        <b/>
        <u/>
        <sz val="10"/>
        <rFont val="Arial"/>
        <family val="2"/>
      </rPr>
      <t>Special_Leave</t>
    </r>
    <r>
      <rPr>
        <b/>
        <sz val="10"/>
        <rFont val="Arial"/>
        <family val="2"/>
      </rPr>
      <t>---(select below sub-category)</t>
    </r>
  </si>
  <si>
    <t>Total absence (in days)</t>
  </si>
  <si>
    <t>March</t>
  </si>
  <si>
    <t>April</t>
  </si>
  <si>
    <t>May</t>
  </si>
  <si>
    <t>June</t>
  </si>
  <si>
    <t>July</t>
  </si>
  <si>
    <t>Aug</t>
  </si>
  <si>
    <t>Jan</t>
  </si>
  <si>
    <t>Feb</t>
  </si>
  <si>
    <t>Dec</t>
  </si>
  <si>
    <t>Declaration fo absence</t>
  </si>
  <si>
    <t>Total (in days)</t>
  </si>
  <si>
    <r>
      <t xml:space="preserve">Duration of absence in days
</t>
    </r>
    <r>
      <rPr>
        <sz val="10"/>
        <color rgb="FF7030A0"/>
        <rFont val="Arial"/>
        <family val="2"/>
      </rPr>
      <t>(working days only)</t>
    </r>
  </si>
  <si>
    <r>
      <t xml:space="preserve">If you have been absent from the project for any reason, please detail below the duration </t>
    </r>
    <r>
      <rPr>
        <b/>
        <u/>
        <sz val="12"/>
        <color rgb="FF7030A0"/>
        <rFont val="Arial"/>
        <family val="2"/>
      </rPr>
      <t>in days</t>
    </r>
    <r>
      <rPr>
        <b/>
        <sz val="12"/>
        <color rgb="FF7030A0"/>
        <rFont val="Arial"/>
        <family val="2"/>
      </rPr>
      <t xml:space="preserve"> by month</t>
    </r>
  </si>
  <si>
    <t>Select type of absence 4</t>
  </si>
  <si>
    <t>Select type of absence 3</t>
  </si>
  <si>
    <t>Select type of absence 2</t>
  </si>
  <si>
    <t>Select type of absence 1</t>
  </si>
  <si>
    <t>Select type of absence 5</t>
  </si>
  <si>
    <t>Select type of absence 6</t>
  </si>
  <si>
    <t>Select number days absence</t>
  </si>
  <si>
    <t>Select</t>
  </si>
  <si>
    <t>Check Absence (P32)</t>
  </si>
  <si>
    <t>Total working days (3)</t>
  </si>
  <si>
    <t>Total working days (1+2+3)</t>
  </si>
  <si>
    <t>Check Absence (P27)</t>
  </si>
  <si>
    <t>Check Absence (P51)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</si>
</sst>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24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sz val="14"/>
      <color indexed="10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4"/>
      <color rgb="FF0070C0"/>
      <name val="Arial"/>
      <family val="2"/>
    </font>
    <font>
      <sz val="10"/>
      <color rgb="FF0070C0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12"/>
      <color rgb="FF0070C0"/>
      <name val="Arial"/>
      <family val="2"/>
    </font>
    <font>
      <i/>
      <sz val="12"/>
      <color rgb="FF0070C0"/>
      <name val="Arial"/>
      <family val="2"/>
    </font>
    <font>
      <sz val="12"/>
      <name val="Calibri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23"/>
      <name val="Arial"/>
      <family val="2"/>
    </font>
    <font>
      <b/>
      <sz val="22"/>
      <name val="Arial"/>
      <family val="2"/>
    </font>
    <font>
      <b/>
      <u/>
      <sz val="10"/>
      <name val="Arial"/>
      <family val="2"/>
    </font>
    <font>
      <b/>
      <sz val="12"/>
      <color rgb="FF7030A0"/>
      <name val="Arial"/>
      <family val="2"/>
    </font>
    <font>
      <sz val="12"/>
      <color rgb="FF7030A0"/>
      <name val="Arial"/>
      <family val="2"/>
    </font>
    <font>
      <sz val="11"/>
      <color rgb="FF7030A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u/>
      <sz val="12"/>
      <color rgb="FF7030A0"/>
      <name val="Arial"/>
      <family val="2"/>
    </font>
    <font>
      <sz val="8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20">
    <xf numFmtId="0" fontId="0" fillId="0" borderId="0" xfId="0"/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1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20" fillId="0" borderId="0" xfId="0" applyFont="1"/>
    <xf numFmtId="0" fontId="7" fillId="0" borderId="2" xfId="0" applyFont="1" applyBorder="1"/>
    <xf numFmtId="0" fontId="1" fillId="0" borderId="0" xfId="0" applyFont="1" applyAlignment="1">
      <alignment horizontal="left"/>
    </xf>
    <xf numFmtId="0" fontId="22" fillId="0" borderId="0" xfId="0" applyFont="1" applyAlignment="1">
      <alignment vertical="top"/>
    </xf>
    <xf numFmtId="0" fontId="13" fillId="2" borderId="2" xfId="0" applyFont="1" applyFill="1" applyBorder="1" applyProtection="1">
      <protection locked="0"/>
    </xf>
    <xf numFmtId="0" fontId="22" fillId="0" borderId="3" xfId="0" applyFont="1" applyBorder="1" applyAlignment="1">
      <alignment vertical="top"/>
    </xf>
    <xf numFmtId="0" fontId="22" fillId="0" borderId="17" xfId="0" applyFont="1" applyBorder="1" applyAlignment="1">
      <alignment vertical="top"/>
    </xf>
    <xf numFmtId="0" fontId="13" fillId="0" borderId="3" xfId="0" applyFont="1" applyBorder="1"/>
    <xf numFmtId="0" fontId="7" fillId="0" borderId="17" xfId="0" applyFont="1" applyBorder="1"/>
    <xf numFmtId="0" fontId="13" fillId="0" borderId="29" xfId="0" applyFont="1" applyBorder="1"/>
    <xf numFmtId="0" fontId="13" fillId="0" borderId="30" xfId="0" applyFont="1" applyBorder="1"/>
    <xf numFmtId="0" fontId="16" fillId="0" borderId="0" xfId="0" applyFont="1" applyAlignment="1">
      <alignment horizontal="right"/>
    </xf>
    <xf numFmtId="0" fontId="7" fillId="0" borderId="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11" fillId="9" borderId="0" xfId="0" applyFont="1" applyFill="1"/>
    <xf numFmtId="0" fontId="19" fillId="9" borderId="0" xfId="0" applyFont="1" applyFill="1"/>
    <xf numFmtId="0" fontId="19" fillId="0" borderId="0" xfId="0" applyFont="1"/>
    <xf numFmtId="0" fontId="9" fillId="9" borderId="0" xfId="0" applyFont="1" applyFill="1"/>
    <xf numFmtId="0" fontId="15" fillId="9" borderId="0" xfId="0" applyFont="1" applyFill="1"/>
    <xf numFmtId="0" fontId="15" fillId="0" borderId="0" xfId="0" applyFont="1"/>
    <xf numFmtId="0" fontId="8" fillId="9" borderId="21" xfId="0" applyFont="1" applyFill="1" applyBorder="1"/>
    <xf numFmtId="0" fontId="8" fillId="9" borderId="22" xfId="0" applyFont="1" applyFill="1" applyBorder="1"/>
    <xf numFmtId="0" fontId="13" fillId="9" borderId="22" xfId="0" applyFont="1" applyFill="1" applyBorder="1"/>
    <xf numFmtId="0" fontId="13" fillId="9" borderId="23" xfId="0" applyFont="1" applyFill="1" applyBorder="1"/>
    <xf numFmtId="0" fontId="4" fillId="0" borderId="3" xfId="0" applyFont="1" applyBorder="1"/>
    <xf numFmtId="0" fontId="4" fillId="0" borderId="16" xfId="0" applyFont="1" applyBorder="1"/>
    <xf numFmtId="0" fontId="13" fillId="0" borderId="16" xfId="0" applyFont="1" applyBorder="1"/>
    <xf numFmtId="0" fontId="13" fillId="0" borderId="31" xfId="0" applyFont="1" applyBorder="1"/>
    <xf numFmtId="0" fontId="14" fillId="9" borderId="22" xfId="0" quotePrefix="1" applyFont="1" applyFill="1" applyBorder="1"/>
    <xf numFmtId="0" fontId="7" fillId="0" borderId="3" xfId="0" applyFont="1" applyBorder="1"/>
    <xf numFmtId="0" fontId="16" fillId="0" borderId="0" xfId="0" applyFont="1"/>
    <xf numFmtId="0" fontId="16" fillId="0" borderId="3" xfId="0" applyFont="1" applyBorder="1"/>
    <xf numFmtId="0" fontId="16" fillId="0" borderId="16" xfId="0" applyFont="1" applyBorder="1"/>
    <xf numFmtId="0" fontId="9" fillId="7" borderId="34" xfId="0" applyFont="1" applyFill="1" applyBorder="1"/>
    <xf numFmtId="0" fontId="7" fillId="7" borderId="35" xfId="0" applyFont="1" applyFill="1" applyBorder="1"/>
    <xf numFmtId="0" fontId="7" fillId="7" borderId="36" xfId="0" applyFont="1" applyFill="1" applyBorder="1"/>
    <xf numFmtId="0" fontId="3" fillId="0" borderId="0" xfId="0" applyFont="1" applyAlignment="1">
      <alignment horizontal="left"/>
    </xf>
    <xf numFmtId="0" fontId="16" fillId="7" borderId="35" xfId="0" applyFont="1" applyFill="1" applyBorder="1"/>
    <xf numFmtId="0" fontId="16" fillId="7" borderId="35" xfId="0" applyFont="1" applyFill="1" applyBorder="1" applyAlignment="1">
      <alignment horizontal="right"/>
    </xf>
    <xf numFmtId="0" fontId="25" fillId="0" borderId="3" xfId="0" applyFont="1" applyBorder="1"/>
    <xf numFmtId="0" fontId="25" fillId="0" borderId="0" xfId="0" applyFont="1"/>
    <xf numFmtId="0" fontId="25" fillId="0" borderId="16" xfId="0" applyFont="1" applyBorder="1"/>
    <xf numFmtId="0" fontId="16" fillId="0" borderId="37" xfId="0" applyFont="1" applyBorder="1"/>
    <xf numFmtId="0" fontId="16" fillId="0" borderId="38" xfId="0" applyFont="1" applyBorder="1"/>
    <xf numFmtId="0" fontId="16" fillId="0" borderId="39" xfId="0" applyFont="1" applyBorder="1"/>
    <xf numFmtId="0" fontId="15" fillId="7" borderId="35" xfId="0" applyFont="1" applyFill="1" applyBorder="1"/>
    <xf numFmtId="0" fontId="15" fillId="7" borderId="36" xfId="0" applyFont="1" applyFill="1" applyBorder="1"/>
    <xf numFmtId="0" fontId="15" fillId="0" borderId="16" xfId="0" applyFont="1" applyBorder="1"/>
    <xf numFmtId="0" fontId="15" fillId="0" borderId="38" xfId="0" applyFont="1" applyBorder="1"/>
    <xf numFmtId="0" fontId="15" fillId="0" borderId="39" xfId="0" applyFont="1" applyBorder="1"/>
    <xf numFmtId="0" fontId="22" fillId="0" borderId="30" xfId="0" applyFont="1" applyBorder="1"/>
    <xf numFmtId="0" fontId="24" fillId="2" borderId="0" xfId="0" applyFont="1" applyFill="1"/>
    <xf numFmtId="0" fontId="12" fillId="2" borderId="0" xfId="0" applyFont="1" applyFill="1"/>
    <xf numFmtId="0" fontId="12" fillId="2" borderId="16" xfId="0" applyFont="1" applyFill="1" applyBorder="1"/>
    <xf numFmtId="0" fontId="21" fillId="0" borderId="3" xfId="0" applyFont="1" applyBorder="1"/>
    <xf numFmtId="0" fontId="13" fillId="4" borderId="2" xfId="0" applyFont="1" applyFill="1" applyBorder="1"/>
    <xf numFmtId="0" fontId="13" fillId="0" borderId="4" xfId="0" applyFont="1" applyBorder="1"/>
    <xf numFmtId="9" fontId="13" fillId="2" borderId="2" xfId="0" applyNumberFormat="1" applyFont="1" applyFill="1" applyBorder="1" applyProtection="1">
      <protection locked="0"/>
    </xf>
    <xf numFmtId="0" fontId="13" fillId="6" borderId="2" xfId="0" applyFont="1" applyFill="1" applyBorder="1"/>
    <xf numFmtId="0" fontId="13" fillId="6" borderId="17" xfId="0" applyFont="1" applyFill="1" applyBorder="1" applyAlignment="1">
      <alignment horizontal="right"/>
    </xf>
    <xf numFmtId="0" fontId="9" fillId="7" borderId="3" xfId="0" applyFont="1" applyFill="1" applyBorder="1"/>
    <xf numFmtId="0" fontId="16" fillId="7" borderId="0" xfId="0" applyFont="1" applyFill="1"/>
    <xf numFmtId="0" fontId="21" fillId="0" borderId="0" xfId="0" applyFont="1"/>
    <xf numFmtId="0" fontId="15" fillId="7" borderId="0" xfId="0" applyFont="1" applyFill="1"/>
    <xf numFmtId="0" fontId="15" fillId="7" borderId="16" xfId="0" applyFont="1" applyFill="1" applyBorder="1"/>
    <xf numFmtId="0" fontId="16" fillId="0" borderId="4" xfId="0" applyFont="1" applyBorder="1"/>
    <xf numFmtId="0" fontId="26" fillId="0" borderId="4" xfId="0" applyFont="1" applyBorder="1"/>
    <xf numFmtId="0" fontId="16" fillId="0" borderId="0" xfId="0" applyFont="1" applyAlignment="1">
      <alignment wrapText="1"/>
    </xf>
    <xf numFmtId="0" fontId="16" fillId="9" borderId="22" xfId="0" applyFont="1" applyFill="1" applyBorder="1"/>
    <xf numFmtId="0" fontId="16" fillId="9" borderId="23" xfId="0" applyFont="1" applyFill="1" applyBorder="1"/>
    <xf numFmtId="0" fontId="16" fillId="0" borderId="29" xfId="0" applyFont="1" applyBorder="1"/>
    <xf numFmtId="0" fontId="16" fillId="0" borderId="30" xfId="0" applyFont="1" applyBorder="1"/>
    <xf numFmtId="0" fontId="16" fillId="0" borderId="31" xfId="0" applyFont="1" applyBorder="1"/>
    <xf numFmtId="0" fontId="29" fillId="0" borderId="16" xfId="1" applyFont="1" applyFill="1" applyBorder="1" applyAlignment="1" applyProtection="1">
      <alignment horizontal="center"/>
    </xf>
    <xf numFmtId="0" fontId="29" fillId="7" borderId="36" xfId="1" applyFont="1" applyFill="1" applyBorder="1" applyAlignment="1" applyProtection="1">
      <alignment horizontal="center"/>
    </xf>
    <xf numFmtId="0" fontId="13" fillId="0" borderId="0" xfId="0" applyFont="1" applyAlignment="1">
      <alignment wrapText="1"/>
    </xf>
    <xf numFmtId="49" fontId="16" fillId="0" borderId="0" xfId="0" applyNumberFormat="1" applyFont="1"/>
    <xf numFmtId="49" fontId="16" fillId="0" borderId="16" xfId="0" applyNumberFormat="1" applyFont="1" applyBorder="1"/>
    <xf numFmtId="49" fontId="1" fillId="0" borderId="0" xfId="0" applyNumberFormat="1" applyFont="1" applyAlignment="1">
      <alignment horizontal="left"/>
    </xf>
    <xf numFmtId="49" fontId="13" fillId="0" borderId="0" xfId="0" applyNumberFormat="1" applyFont="1"/>
    <xf numFmtId="0" fontId="30" fillId="0" borderId="3" xfId="0" applyFont="1" applyBorder="1"/>
    <xf numFmtId="0" fontId="30" fillId="0" borderId="0" xfId="0" applyFont="1"/>
    <xf numFmtId="49" fontId="31" fillId="0" borderId="3" xfId="0" applyNumberFormat="1" applyFont="1" applyBorder="1"/>
    <xf numFmtId="0" fontId="22" fillId="0" borderId="0" xfId="0" applyFont="1"/>
    <xf numFmtId="0" fontId="6" fillId="0" borderId="0" xfId="0" applyFont="1" applyAlignment="1">
      <alignment horizontal="left" vertical="top"/>
    </xf>
    <xf numFmtId="0" fontId="29" fillId="0" borderId="0" xfId="1" applyFont="1" applyFill="1" applyBorder="1" applyAlignment="1" applyProtection="1">
      <alignment horizont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33" fillId="0" borderId="0" xfId="0" applyFont="1" applyAlignment="1">
      <alignment wrapText="1"/>
    </xf>
    <xf numFmtId="0" fontId="1" fillId="0" borderId="0" xfId="0" applyFont="1"/>
    <xf numFmtId="9" fontId="26" fillId="2" borderId="2" xfId="0" applyNumberFormat="1" applyFont="1" applyFill="1" applyBorder="1" applyProtection="1">
      <protection locked="0"/>
    </xf>
    <xf numFmtId="0" fontId="26" fillId="4" borderId="2" xfId="0" applyFont="1" applyFill="1" applyBorder="1"/>
    <xf numFmtId="0" fontId="26" fillId="2" borderId="2" xfId="0" applyFont="1" applyFill="1" applyBorder="1" applyProtection="1">
      <protection locked="0"/>
    </xf>
    <xf numFmtId="0" fontId="30" fillId="0" borderId="17" xfId="0" applyFont="1" applyBorder="1"/>
    <xf numFmtId="0" fontId="13" fillId="4" borderId="2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9" fontId="13" fillId="4" borderId="2" xfId="0" applyNumberFormat="1" applyFont="1" applyFill="1" applyBorder="1"/>
    <xf numFmtId="0" fontId="11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vertical="center"/>
    </xf>
    <xf numFmtId="0" fontId="17" fillId="7" borderId="0" xfId="0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horizontal="right" vertical="center"/>
    </xf>
    <xf numFmtId="0" fontId="23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3" fillId="12" borderId="0" xfId="0" applyFont="1" applyFill="1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horizontal="right" vertical="center"/>
    </xf>
    <xf numFmtId="0" fontId="17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0" fillId="5" borderId="22" xfId="0" applyFill="1" applyBorder="1" applyAlignment="1">
      <alignment vertical="center"/>
    </xf>
    <xf numFmtId="0" fontId="0" fillId="5" borderId="23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9" fontId="28" fillId="2" borderId="2" xfId="0" applyNumberFormat="1" applyFont="1" applyFill="1" applyBorder="1" applyAlignment="1" applyProtection="1">
      <alignment vertical="center"/>
      <protection locked="0"/>
    </xf>
    <xf numFmtId="0" fontId="0" fillId="0" borderId="16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3" fillId="10" borderId="3" xfId="0" applyFont="1" applyFill="1" applyBorder="1" applyAlignment="1">
      <alignment horizontal="right" vertical="center"/>
    </xf>
    <xf numFmtId="0" fontId="4" fillId="1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2" borderId="2" xfId="0" applyFill="1" applyBorder="1" applyAlignment="1" applyProtection="1">
      <alignment vertical="center"/>
      <protection locked="0"/>
    </xf>
    <xf numFmtId="0" fontId="28" fillId="2" borderId="2" xfId="0" applyFon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horizontal="right" vertical="center"/>
      <protection locked="0"/>
    </xf>
    <xf numFmtId="0" fontId="4" fillId="11" borderId="4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3" fillId="11" borderId="2" xfId="0" applyFont="1" applyFill="1" applyBorder="1" applyAlignment="1">
      <alignment vertical="center"/>
    </xf>
    <xf numFmtId="0" fontId="0" fillId="11" borderId="17" xfId="0" applyFill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11" borderId="14" xfId="0" applyFill="1" applyBorder="1" applyAlignment="1">
      <alignment vertical="center"/>
    </xf>
    <xf numFmtId="0" fontId="0" fillId="11" borderId="13" xfId="0" applyFill="1" applyBorder="1" applyAlignment="1">
      <alignment vertical="center"/>
    </xf>
    <xf numFmtId="0" fontId="3" fillId="11" borderId="13" xfId="0" applyFont="1" applyFill="1" applyBorder="1" applyAlignment="1">
      <alignment vertical="center"/>
    </xf>
    <xf numFmtId="0" fontId="0" fillId="11" borderId="18" xfId="0" applyFill="1" applyBorder="1" applyAlignment="1" applyProtection="1">
      <alignment horizontal="right" vertical="center"/>
      <protection locked="0"/>
    </xf>
    <xf numFmtId="0" fontId="7" fillId="0" borderId="2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9" xfId="0" applyFont="1" applyBorder="1" applyAlignment="1">
      <alignment horizontal="right" vertical="center"/>
    </xf>
    <xf numFmtId="0" fontId="0" fillId="11" borderId="4" xfId="0" applyFill="1" applyBorder="1" applyAlignment="1">
      <alignment vertical="center"/>
    </xf>
    <xf numFmtId="0" fontId="9" fillId="5" borderId="21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0" fillId="5" borderId="22" xfId="0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7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3" fillId="2" borderId="13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 applyProtection="1">
      <alignment horizontal="right" vertical="center"/>
      <protection locked="0"/>
    </xf>
    <xf numFmtId="0" fontId="7" fillId="0" borderId="1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5" fillId="3" borderId="20" xfId="0" applyFont="1" applyFill="1" applyBorder="1" applyAlignment="1">
      <alignment vertical="center"/>
    </xf>
    <xf numFmtId="0" fontId="9" fillId="3" borderId="15" xfId="0" applyFont="1" applyFill="1" applyBorder="1" applyAlignment="1">
      <alignment vertical="center"/>
    </xf>
    <xf numFmtId="0" fontId="15" fillId="3" borderId="25" xfId="0" applyFont="1" applyFill="1" applyBorder="1" applyAlignment="1">
      <alignment horizontal="right" vertical="center"/>
    </xf>
    <xf numFmtId="0" fontId="9" fillId="8" borderId="21" xfId="0" applyFont="1" applyFill="1" applyBorder="1" applyAlignment="1">
      <alignment vertical="center"/>
    </xf>
    <xf numFmtId="0" fontId="9" fillId="8" borderId="22" xfId="0" applyFont="1" applyFill="1" applyBorder="1" applyAlignment="1">
      <alignment vertical="center"/>
    </xf>
    <xf numFmtId="0" fontId="9" fillId="8" borderId="23" xfId="0" applyFont="1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5" borderId="0" xfId="0" applyFill="1" applyAlignment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right" vertical="center"/>
      <protection locked="0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0" fillId="3" borderId="20" xfId="0" applyFont="1" applyFill="1" applyBorder="1" applyAlignment="1">
      <alignment vertical="center"/>
    </xf>
    <xf numFmtId="0" fontId="18" fillId="3" borderId="15" xfId="0" applyFont="1" applyFill="1" applyBorder="1" applyAlignment="1">
      <alignment vertical="center"/>
    </xf>
    <xf numFmtId="0" fontId="20" fillId="3" borderId="25" xfId="0" applyFont="1" applyFill="1" applyBorder="1" applyAlignment="1">
      <alignment horizontal="right" vertical="center"/>
    </xf>
    <xf numFmtId="0" fontId="3" fillId="13" borderId="0" xfId="0" applyFont="1" applyFill="1" applyAlignment="1">
      <alignment vertical="center"/>
    </xf>
    <xf numFmtId="0" fontId="3" fillId="13" borderId="0" xfId="0" applyFont="1" applyFill="1" applyAlignment="1" applyProtection="1">
      <alignment vertical="center"/>
      <protection locked="0"/>
    </xf>
    <xf numFmtId="0" fontId="10" fillId="0" borderId="0" xfId="1" applyFill="1" applyBorder="1" applyAlignment="1" applyProtection="1">
      <alignment horizontal="right" vertical="center"/>
    </xf>
    <xf numFmtId="0" fontId="3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34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9" fontId="3" fillId="0" borderId="2" xfId="0" applyNumberFormat="1" applyFont="1" applyBorder="1" applyAlignment="1" applyProtection="1">
      <alignment vertical="center"/>
      <protection locked="0"/>
    </xf>
    <xf numFmtId="0" fontId="0" fillId="13" borderId="2" xfId="0" applyFill="1" applyBorder="1" applyAlignment="1">
      <alignment vertical="center"/>
    </xf>
    <xf numFmtId="0" fontId="1" fillId="13" borderId="16" xfId="0" applyFont="1" applyFill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31" xfId="0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3" fillId="12" borderId="4" xfId="0" applyFont="1" applyFill="1" applyBorder="1" applyAlignment="1">
      <alignment vertical="center"/>
    </xf>
    <xf numFmtId="0" fontId="3" fillId="12" borderId="26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6" fillId="5" borderId="0" xfId="0" applyFont="1" applyFill="1" applyAlignment="1">
      <alignment vertical="center"/>
    </xf>
    <xf numFmtId="0" fontId="37" fillId="9" borderId="21" xfId="0" applyFont="1" applyFill="1" applyBorder="1"/>
    <xf numFmtId="49" fontId="7" fillId="0" borderId="0" xfId="0" applyNumberFormat="1" applyFont="1"/>
    <xf numFmtId="0" fontId="3" fillId="0" borderId="0" xfId="0" quotePrefix="1" applyFont="1"/>
    <xf numFmtId="0" fontId="0" fillId="12" borderId="2" xfId="0" applyFill="1" applyBorder="1" applyAlignment="1">
      <alignment vertical="center"/>
    </xf>
    <xf numFmtId="0" fontId="42" fillId="0" borderId="38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43" fillId="0" borderId="38" xfId="0" applyFont="1" applyBorder="1" applyAlignment="1">
      <alignment vertical="center"/>
    </xf>
    <xf numFmtId="0" fontId="42" fillId="0" borderId="0" xfId="0" applyFont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center"/>
    </xf>
    <xf numFmtId="0" fontId="42" fillId="10" borderId="2" xfId="0" applyFont="1" applyFill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0" fontId="39" fillId="0" borderId="0" xfId="0" applyFont="1"/>
    <xf numFmtId="0" fontId="42" fillId="0" borderId="38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164" fontId="0" fillId="0" borderId="0" xfId="0" applyNumberFormat="1"/>
    <xf numFmtId="0" fontId="7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39" fillId="0" borderId="3" xfId="0" applyFont="1" applyBorder="1"/>
    <xf numFmtId="0" fontId="40" fillId="0" borderId="0" xfId="0" applyFont="1"/>
    <xf numFmtId="0" fontId="40" fillId="0" borderId="16" xfId="0" applyFont="1" applyBorder="1"/>
    <xf numFmtId="0" fontId="41" fillId="0" borderId="3" xfId="0" applyFont="1" applyBorder="1"/>
    <xf numFmtId="0" fontId="22" fillId="0" borderId="1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8" fillId="2" borderId="2" xfId="0" applyFont="1" applyFill="1" applyBorder="1" applyAlignment="1" applyProtection="1">
      <alignment horizontal="left" vertical="center"/>
      <protection locked="0"/>
    </xf>
    <xf numFmtId="0" fontId="28" fillId="2" borderId="2" xfId="0" applyFont="1" applyFill="1" applyBorder="1" applyAlignment="1" applyProtection="1">
      <alignment vertical="center"/>
      <protection locked="0"/>
    </xf>
    <xf numFmtId="0" fontId="35" fillId="2" borderId="2" xfId="0" applyFont="1" applyFill="1" applyBorder="1" applyAlignment="1" applyProtection="1">
      <alignment horizontal="left" vertical="center"/>
      <protection locked="0"/>
    </xf>
    <xf numFmtId="0" fontId="35" fillId="2" borderId="2" xfId="0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2" borderId="33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10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3" fillId="0" borderId="2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3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8" fillId="2" borderId="17" xfId="0" applyFont="1" applyFill="1" applyBorder="1" applyAlignment="1" applyProtection="1">
      <alignment vertical="center"/>
      <protection locked="0"/>
    </xf>
    <xf numFmtId="0" fontId="34" fillId="2" borderId="15" xfId="0" applyFont="1" applyFill="1" applyBorder="1" applyAlignment="1" applyProtection="1">
      <alignment horizontal="left" vertical="center"/>
      <protection locked="0"/>
    </xf>
    <xf numFmtId="0" fontId="34" fillId="2" borderId="15" xfId="0" applyFont="1" applyFill="1" applyBorder="1" applyAlignment="1" applyProtection="1">
      <alignment vertical="center"/>
      <protection locked="0"/>
    </xf>
    <xf numFmtId="0" fontId="34" fillId="2" borderId="25" xfId="0" applyFont="1" applyFill="1" applyBorder="1" applyAlignment="1" applyProtection="1">
      <alignment vertical="center"/>
      <protection locked="0"/>
    </xf>
    <xf numFmtId="0" fontId="9" fillId="5" borderId="21" xfId="0" applyFont="1" applyFill="1" applyBorder="1" applyAlignment="1">
      <alignment horizontal="left" vertical="center"/>
    </xf>
    <xf numFmtId="0" fontId="9" fillId="5" borderId="22" xfId="0" applyFont="1" applyFill="1" applyBorder="1" applyAlignment="1">
      <alignment horizontal="left" vertical="center"/>
    </xf>
    <xf numFmtId="0" fontId="0" fillId="5" borderId="22" xfId="0" applyFill="1" applyBorder="1" applyAlignment="1">
      <alignment horizontal="center" vertical="center"/>
    </xf>
    <xf numFmtId="0" fontId="4" fillId="2" borderId="26" xfId="0" applyFont="1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28" fillId="2" borderId="4" xfId="0" applyFont="1" applyFill="1" applyBorder="1" applyAlignment="1" applyProtection="1">
      <alignment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horizontal="center" vertical="center"/>
    </xf>
    <xf numFmtId="0" fontId="42" fillId="0" borderId="38" xfId="0" applyFont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center"/>
    </xf>
    <xf numFmtId="0" fontId="43" fillId="0" borderId="38" xfId="0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4" fillId="0" borderId="2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34" fillId="2" borderId="30" xfId="0" applyFont="1" applyFill="1" applyBorder="1" applyAlignment="1" applyProtection="1">
      <alignment horizontal="left" vertical="center"/>
      <protection locked="0"/>
    </xf>
    <xf numFmtId="0" fontId="34" fillId="2" borderId="30" xfId="0" applyFont="1" applyFill="1" applyBorder="1" applyAlignment="1" applyProtection="1">
      <alignment vertical="center"/>
      <protection locked="0"/>
    </xf>
    <xf numFmtId="0" fontId="34" fillId="2" borderId="31" xfId="0" applyFont="1" applyFill="1" applyBorder="1" applyAlignment="1" applyProtection="1">
      <alignment vertical="center"/>
      <protection locked="0"/>
    </xf>
    <xf numFmtId="0" fontId="3" fillId="12" borderId="2" xfId="0" applyFont="1" applyFill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34" fillId="2" borderId="22" xfId="0" applyFont="1" applyFill="1" applyBorder="1" applyAlignment="1" applyProtection="1">
      <alignment horizontal="left" vertical="center"/>
      <protection locked="0"/>
    </xf>
    <xf numFmtId="0" fontId="34" fillId="2" borderId="22" xfId="0" applyFont="1" applyFill="1" applyBorder="1" applyAlignment="1" applyProtection="1">
      <alignment vertical="center"/>
      <protection locked="0"/>
    </xf>
    <xf numFmtId="0" fontId="34" fillId="2" borderId="23" xfId="0" applyFont="1" applyFill="1" applyBorder="1" applyAlignment="1" applyProtection="1">
      <alignment vertical="center"/>
      <protection locked="0"/>
    </xf>
    <xf numFmtId="0" fontId="9" fillId="8" borderId="21" xfId="0" applyFont="1" applyFill="1" applyBorder="1" applyAlignment="1">
      <alignment horizontal="left" vertical="center" wrapText="1"/>
    </xf>
    <xf numFmtId="0" fontId="9" fillId="8" borderId="22" xfId="0" applyFont="1" applyFill="1" applyBorder="1" applyAlignment="1">
      <alignment horizontal="left" vertical="center" wrapText="1"/>
    </xf>
    <xf numFmtId="0" fontId="9" fillId="8" borderId="2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CD16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1</xdr:col>
      <xdr:colOff>247650</xdr:colOff>
      <xdr:row>0</xdr:row>
      <xdr:rowOff>571500</xdr:rowOff>
    </xdr:to>
    <xdr:pic>
      <xdr:nvPicPr>
        <xdr:cNvPr id="4099" name="Picture 3" descr="logo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1704975" cy="504825"/>
        </a:xfrm>
        <a:prstGeom prst="rect">
          <a:avLst/>
        </a:prstGeom>
        <a:noFill/>
      </xdr:spPr>
    </xdr:pic>
    <xdr:clientData/>
  </xdr:twoCellAnchor>
  <xdr:oneCellAnchor>
    <xdr:from>
      <xdr:col>0</xdr:col>
      <xdr:colOff>50006</xdr:colOff>
      <xdr:row>68</xdr:row>
      <xdr:rowOff>11906</xdr:rowOff>
    </xdr:from>
    <xdr:ext cx="166688" cy="211931"/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50006" y="12763500"/>
          <a:ext cx="166688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0</xdr:col>
      <xdr:colOff>40482</xdr:colOff>
      <xdr:row>69</xdr:row>
      <xdr:rowOff>50007</xdr:rowOff>
    </xdr:from>
    <xdr:ext cx="161925" cy="214312"/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40482" y="13051632"/>
          <a:ext cx="161925" cy="214312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38101</xdr:colOff>
      <xdr:row>70</xdr:row>
      <xdr:rowOff>71438</xdr:rowOff>
    </xdr:from>
    <xdr:ext cx="161925" cy="211931"/>
    <xdr:sp macro="" textlink="">
      <xdr:nvSpPr>
        <xdr:cNvPr id="4109" name="Text Box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38101" y="13323094"/>
          <a:ext cx="161925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180975</xdr:colOff>
      <xdr:row>0</xdr:row>
      <xdr:rowOff>66675</xdr:rowOff>
    </xdr:from>
    <xdr:to>
      <xdr:col>1</xdr:col>
      <xdr:colOff>247650</xdr:colOff>
      <xdr:row>0</xdr:row>
      <xdr:rowOff>571500</xdr:rowOff>
    </xdr:to>
    <xdr:pic>
      <xdr:nvPicPr>
        <xdr:cNvPr id="6" name="Picture 3" descr="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66675"/>
          <a:ext cx="17049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1562100</xdr:colOff>
      <xdr:row>74</xdr:row>
      <xdr:rowOff>0</xdr:rowOff>
    </xdr:from>
    <xdr:ext cx="114050" cy="211931"/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62100" y="13973175"/>
          <a:ext cx="114050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oneCellAnchor>
  <xdr:oneCellAnchor>
    <xdr:from>
      <xdr:col>3</xdr:col>
      <xdr:colOff>28575</xdr:colOff>
      <xdr:row>73</xdr:row>
      <xdr:rowOff>247650</xdr:rowOff>
    </xdr:from>
    <xdr:ext cx="114300" cy="214717"/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819400" y="13858875"/>
          <a:ext cx="114300" cy="214717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15</xdr:col>
      <xdr:colOff>419100</xdr:colOff>
      <xdr:row>77</xdr:row>
      <xdr:rowOff>95250</xdr:rowOff>
    </xdr:from>
    <xdr:ext cx="114300" cy="211931"/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105775" y="14868525"/>
          <a:ext cx="114300" cy="211931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>
    <xdr:from>
      <xdr:col>4</xdr:col>
      <xdr:colOff>369094</xdr:colOff>
      <xdr:row>0</xdr:row>
      <xdr:rowOff>404812</xdr:rowOff>
    </xdr:from>
    <xdr:to>
      <xdr:col>16</xdr:col>
      <xdr:colOff>11906</xdr:colOff>
      <xdr:row>1</xdr:row>
      <xdr:rowOff>166687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571875" y="404812"/>
          <a:ext cx="6346031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CH" sz="1400" b="1"/>
            <a:t>MERCI de lire attentivement cette notice pour</a:t>
          </a:r>
          <a:r>
            <a:rPr lang="fr-CH" sz="1400" b="1" baseline="0"/>
            <a:t> assurer la validité des  timesheets</a:t>
          </a:r>
          <a:endParaRPr lang="fr-CH" sz="1400" b="1"/>
        </a:p>
      </xdr:txBody>
    </xdr:sp>
    <xdr:clientData/>
  </xdr:twoCellAnchor>
  <xdr:oneCellAnchor>
    <xdr:from>
      <xdr:col>3</xdr:col>
      <xdr:colOff>28575</xdr:colOff>
      <xdr:row>75</xdr:row>
      <xdr:rowOff>247650</xdr:rowOff>
    </xdr:from>
    <xdr:ext cx="114300" cy="214717"/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7AD7A6F2-8AF1-4266-8636-091BC7A24F45}"/>
            </a:ext>
          </a:extLst>
        </xdr:cNvPr>
        <xdr:cNvSpPr txBox="1">
          <a:spLocks noChangeArrowheads="1"/>
        </xdr:cNvSpPr>
      </xdr:nvSpPr>
      <xdr:spPr bwMode="auto">
        <a:xfrm>
          <a:off x="2826544" y="15142369"/>
          <a:ext cx="114300" cy="214717"/>
        </a:xfrm>
        <a:prstGeom prst="rect">
          <a:avLst/>
        </a:prstGeom>
        <a:solidFill>
          <a:srgbClr val="80808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CH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333375</xdr:colOff>
      <xdr:row>0</xdr:row>
      <xdr:rowOff>0</xdr:rowOff>
    </xdr:from>
    <xdr:to>
      <xdr:col>18</xdr:col>
      <xdr:colOff>323850</xdr:colOff>
      <xdr:row>0</xdr:row>
      <xdr:rowOff>0</xdr:rowOff>
    </xdr:to>
    <xdr:sp macro="" textlink="">
      <xdr:nvSpPr>
        <xdr:cNvPr id="1026" name="Oval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rrowheads="1"/>
        </xdr:cNvSpPr>
      </xdr:nvSpPr>
      <xdr:spPr bwMode="auto">
        <a:xfrm>
          <a:off x="5886450" y="0"/>
          <a:ext cx="4619625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314325</xdr:colOff>
      <xdr:row>0</xdr:row>
      <xdr:rowOff>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28575" y="0"/>
          <a:ext cx="4667250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0</xdr:row>
      <xdr:rowOff>0</xdr:rowOff>
    </xdr:from>
    <xdr:to>
      <xdr:col>18</xdr:col>
      <xdr:colOff>180975</xdr:colOff>
      <xdr:row>0</xdr:row>
      <xdr:rowOff>0</xdr:rowOff>
    </xdr:to>
    <xdr:sp macro="" textlink="">
      <xdr:nvSpPr>
        <xdr:cNvPr id="1028" name="Oval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rrowheads="1"/>
        </xdr:cNvSpPr>
      </xdr:nvSpPr>
      <xdr:spPr bwMode="auto">
        <a:xfrm>
          <a:off x="5743575" y="0"/>
          <a:ext cx="4619625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1029" name="Oval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Arrowheads="1"/>
        </xdr:cNvSpPr>
      </xdr:nvSpPr>
      <xdr:spPr bwMode="auto">
        <a:xfrm>
          <a:off x="104775" y="0"/>
          <a:ext cx="4667250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18</xdr:col>
      <xdr:colOff>476250</xdr:colOff>
      <xdr:row>0</xdr:row>
      <xdr:rowOff>0</xdr:rowOff>
    </xdr:to>
    <xdr:sp macro="" textlink="">
      <xdr:nvSpPr>
        <xdr:cNvPr id="1032" name="Oval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rrowheads="1"/>
        </xdr:cNvSpPr>
      </xdr:nvSpPr>
      <xdr:spPr bwMode="auto">
        <a:xfrm>
          <a:off x="6038850" y="0"/>
          <a:ext cx="4619625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</xdr:col>
      <xdr:colOff>1457325</xdr:colOff>
      <xdr:row>0</xdr:row>
      <xdr:rowOff>0</xdr:rowOff>
    </xdr:from>
    <xdr:to>
      <xdr:col>12</xdr:col>
      <xdr:colOff>38100</xdr:colOff>
      <xdr:row>0</xdr:row>
      <xdr:rowOff>0</xdr:rowOff>
    </xdr:to>
    <xdr:sp macro="" textlink="">
      <xdr:nvSpPr>
        <xdr:cNvPr id="1033" name="Oval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rrowheads="1"/>
        </xdr:cNvSpPr>
      </xdr:nvSpPr>
      <xdr:spPr bwMode="auto">
        <a:xfrm>
          <a:off x="1704975" y="0"/>
          <a:ext cx="4667250" cy="0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241301</xdr:colOff>
      <xdr:row>0</xdr:row>
      <xdr:rowOff>101601</xdr:rowOff>
    </xdr:from>
    <xdr:to>
      <xdr:col>1</xdr:col>
      <xdr:colOff>1381994</xdr:colOff>
      <xdr:row>0</xdr:row>
      <xdr:rowOff>523876</xdr:rowOff>
    </xdr:to>
    <xdr:pic>
      <xdr:nvPicPr>
        <xdr:cNvPr id="1034" name="Picture 10" descr="logo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301" y="101601"/>
          <a:ext cx="1397868" cy="4191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1</xdr:col>
      <xdr:colOff>1400176</xdr:colOff>
      <xdr:row>0</xdr:row>
      <xdr:rowOff>418841</xdr:rowOff>
    </xdr:to>
    <xdr:pic>
      <xdr:nvPicPr>
        <xdr:cNvPr id="5121" name="Picture 1" descr="logo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001" y="1"/>
          <a:ext cx="1397000" cy="418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38100</xdr:rowOff>
    </xdr:from>
    <xdr:to>
      <xdr:col>1</xdr:col>
      <xdr:colOff>1377950</xdr:colOff>
      <xdr:row>0</xdr:row>
      <xdr:rowOff>456940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E2DF16F0-31C9-4C3E-89E7-5ADFECEF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300" y="38100"/>
          <a:ext cx="1397000" cy="418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82"/>
  <sheetViews>
    <sheetView tabSelected="1" zoomScale="80" workbookViewId="0">
      <selection activeCell="A46" sqref="A46:XFD48"/>
    </sheetView>
  </sheetViews>
  <sheetFormatPr baseColWidth="10" defaultColWidth="11.5" defaultRowHeight="16" x14ac:dyDescent="0.2"/>
  <cols>
    <col min="1" max="1" width="24.5" style="6" customWidth="1"/>
    <col min="2" max="2" width="8.6640625" style="6" customWidth="1"/>
    <col min="3" max="3" width="8.5" style="6" customWidth="1"/>
    <col min="4" max="13" width="6" style="6" customWidth="1"/>
    <col min="14" max="14" width="7.5" style="6" customWidth="1"/>
    <col min="15" max="15" width="6" style="6" customWidth="1"/>
    <col min="16" max="16" width="39.5" style="6" customWidth="1"/>
    <col min="17" max="17" width="3" style="6" customWidth="1"/>
    <col min="18" max="18" width="21.33203125" style="11" customWidth="1"/>
    <col min="19" max="20" width="9.33203125" style="6" customWidth="1"/>
    <col min="21" max="16384" width="11.5" style="6"/>
  </cols>
  <sheetData>
    <row r="1" spans="1:18" ht="48.75" customHeight="1" x14ac:dyDescent="0.2"/>
    <row r="2" spans="1:18" ht="23.25" customHeight="1" x14ac:dyDescent="0.2"/>
    <row r="3" spans="1:18" s="28" customFormat="1" ht="30" x14ac:dyDescent="0.3">
      <c r="A3" s="26" t="s">
        <v>72</v>
      </c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R3" s="11"/>
    </row>
    <row r="4" spans="1:18" ht="27.7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8" s="31" customFormat="1" ht="18" x14ac:dyDescent="0.2">
      <c r="A5" s="29" t="s">
        <v>19</v>
      </c>
      <c r="B5" s="29"/>
      <c r="C5" s="29"/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R5" s="11"/>
    </row>
    <row r="6" spans="1:18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spans="1:18" x14ac:dyDescent="0.2">
      <c r="A7" s="222" t="s">
        <v>109</v>
      </c>
      <c r="B7" s="42"/>
      <c r="C7" s="42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100"/>
      <c r="R7" s="6"/>
    </row>
    <row r="8" spans="1:18" x14ac:dyDescent="0.2">
      <c r="A8" s="93" t="s">
        <v>71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</row>
    <row r="9" spans="1:18" x14ac:dyDescent="0.2">
      <c r="A9" s="5" t="s">
        <v>126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8" ht="17" thickBot="1" x14ac:dyDescent="0.25">
      <c r="A10" s="42"/>
      <c r="B10" s="42"/>
      <c r="C10" s="42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spans="1:18" ht="23" x14ac:dyDescent="0.25">
      <c r="A11" s="32" t="s">
        <v>21</v>
      </c>
      <c r="B11" s="33"/>
      <c r="C11" s="33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1"/>
      <c r="Q11" s="42"/>
    </row>
    <row r="12" spans="1:18" s="8" customFormat="1" ht="13" x14ac:dyDescent="0.15">
      <c r="A12" s="36"/>
      <c r="P12" s="37"/>
      <c r="R12" s="11"/>
    </row>
    <row r="13" spans="1:18" x14ac:dyDescent="0.2">
      <c r="A13" s="41" t="s">
        <v>110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4"/>
      <c r="Q13" s="42"/>
    </row>
    <row r="14" spans="1:18" s="91" customFormat="1" x14ac:dyDescent="0.2">
      <c r="A14" s="94" t="s">
        <v>124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9"/>
      <c r="Q14" s="88"/>
      <c r="R14" s="90"/>
    </row>
    <row r="15" spans="1:18" s="91" customFormat="1" ht="17" x14ac:dyDescent="0.2">
      <c r="A15" s="94" t="s">
        <v>123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9"/>
      <c r="Q15" s="100" t="s">
        <v>58</v>
      </c>
      <c r="R15" s="11" t="s">
        <v>57</v>
      </c>
    </row>
    <row r="16" spans="1:18" s="91" customFormat="1" x14ac:dyDescent="0.2">
      <c r="A16" s="94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9"/>
      <c r="Q16" s="88"/>
      <c r="R16" s="90"/>
    </row>
    <row r="17" spans="1:18" x14ac:dyDescent="0.2">
      <c r="A17" s="41" t="s">
        <v>111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4"/>
      <c r="Q17" s="42"/>
    </row>
    <row r="18" spans="1:18" ht="17" thickBot="1" x14ac:dyDescent="0.25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4"/>
      <c r="Q18" s="42"/>
    </row>
    <row r="19" spans="1:18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8" ht="17" thickBot="1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8" ht="28" x14ac:dyDescent="0.3">
      <c r="A21" s="221" t="s">
        <v>20</v>
      </c>
      <c r="B21" s="33"/>
      <c r="C21" s="33"/>
      <c r="D21" s="80"/>
      <c r="E21" s="80"/>
      <c r="F21" s="40"/>
      <c r="G21" s="80"/>
      <c r="H21" s="80"/>
      <c r="I21" s="80"/>
      <c r="J21" s="80"/>
      <c r="K21" s="80"/>
      <c r="L21" s="80"/>
      <c r="M21" s="80"/>
      <c r="N21" s="80"/>
      <c r="O21" s="80"/>
      <c r="P21" s="81"/>
      <c r="Q21" s="42"/>
    </row>
    <row r="22" spans="1:18" x14ac:dyDescent="0.2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4"/>
      <c r="Q22" s="42"/>
    </row>
    <row r="23" spans="1:18" x14ac:dyDescent="0.2">
      <c r="A23" s="92" t="s">
        <v>73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4"/>
      <c r="Q23" s="42"/>
    </row>
    <row r="24" spans="1:18" s="42" customFormat="1" x14ac:dyDescent="0.2">
      <c r="A24" s="43"/>
      <c r="P24" s="44"/>
      <c r="R24" s="11"/>
    </row>
    <row r="25" spans="1:18" s="5" customFormat="1" ht="18" x14ac:dyDescent="0.2">
      <c r="A25" s="45" t="s">
        <v>42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R25" s="48"/>
    </row>
    <row r="26" spans="1:18" s="42" customFormat="1" ht="20.25" customHeight="1" x14ac:dyDescent="0.2">
      <c r="A26" s="41" t="s">
        <v>128</v>
      </c>
      <c r="P26" s="44"/>
    </row>
    <row r="27" spans="1:18" s="42" customFormat="1" ht="17" x14ac:dyDescent="0.2">
      <c r="A27" s="16" t="s">
        <v>69</v>
      </c>
      <c r="P27" s="44"/>
      <c r="Q27" s="100" t="s">
        <v>58</v>
      </c>
      <c r="R27" s="11" t="s">
        <v>57</v>
      </c>
    </row>
    <row r="28" spans="1:18" s="42" customFormat="1" ht="21.75" customHeight="1" x14ac:dyDescent="0.2">
      <c r="A28" s="41" t="s">
        <v>127</v>
      </c>
      <c r="P28" s="44"/>
      <c r="R28" s="11"/>
    </row>
    <row r="29" spans="1:18" s="42" customFormat="1" ht="17" x14ac:dyDescent="0.2">
      <c r="A29" s="16" t="s">
        <v>70</v>
      </c>
      <c r="P29" s="44"/>
      <c r="Q29" s="100" t="s">
        <v>58</v>
      </c>
      <c r="R29" s="11" t="s">
        <v>57</v>
      </c>
    </row>
    <row r="30" spans="1:18" s="42" customFormat="1" x14ac:dyDescent="0.2">
      <c r="A30" s="16"/>
      <c r="P30" s="44"/>
      <c r="Q30" s="100"/>
      <c r="R30" s="11"/>
    </row>
    <row r="31" spans="1:18" s="42" customFormat="1" x14ac:dyDescent="0.2">
      <c r="A31" s="41" t="s">
        <v>129</v>
      </c>
      <c r="P31" s="44"/>
      <c r="Q31" s="100"/>
      <c r="R31" s="11"/>
    </row>
    <row r="32" spans="1:18" s="42" customFormat="1" x14ac:dyDescent="0.2">
      <c r="A32" s="16" t="s">
        <v>130</v>
      </c>
      <c r="P32" s="44"/>
      <c r="Q32" s="100"/>
      <c r="R32" s="11"/>
    </row>
    <row r="33" spans="1:18" s="42" customFormat="1" x14ac:dyDescent="0.2">
      <c r="A33" s="43" t="s">
        <v>49</v>
      </c>
      <c r="O33" s="20"/>
      <c r="P33" s="85"/>
      <c r="Q33" s="97"/>
      <c r="R33" s="11"/>
    </row>
    <row r="34" spans="1:18" ht="18" x14ac:dyDescent="0.2">
      <c r="A34" s="45" t="s">
        <v>112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0"/>
      <c r="P34" s="86"/>
      <c r="Q34" s="97"/>
    </row>
    <row r="35" spans="1:18" s="52" customFormat="1" ht="14" x14ac:dyDescent="0.15">
      <c r="A35" s="51" t="s">
        <v>113</v>
      </c>
      <c r="P35" s="53"/>
      <c r="R35" s="11"/>
    </row>
    <row r="36" spans="1:18" s="52" customFormat="1" ht="14" x14ac:dyDescent="0.15">
      <c r="A36" s="51" t="s">
        <v>125</v>
      </c>
      <c r="P36" s="53"/>
      <c r="R36" s="11"/>
    </row>
    <row r="37" spans="1:18" s="52" customFormat="1" ht="14" x14ac:dyDescent="0.15">
      <c r="A37" s="51" t="s">
        <v>114</v>
      </c>
      <c r="P37" s="53"/>
      <c r="R37" s="11"/>
    </row>
    <row r="38" spans="1:18" ht="20.25" customHeight="1" x14ac:dyDescent="0.2">
      <c r="A38" s="41" t="s">
        <v>115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4"/>
      <c r="Q38" s="42"/>
    </row>
    <row r="39" spans="1:18" s="52" customFormat="1" ht="14" x14ac:dyDescent="0.15">
      <c r="A39" s="51" t="s">
        <v>105</v>
      </c>
      <c r="P39" s="53"/>
      <c r="R39" s="11"/>
    </row>
    <row r="40" spans="1:18" s="52" customFormat="1" ht="14" x14ac:dyDescent="0.15">
      <c r="A40" s="51" t="s">
        <v>108</v>
      </c>
      <c r="P40" s="53"/>
      <c r="R40" s="11"/>
    </row>
    <row r="41" spans="1:18" s="52" customFormat="1" ht="14" x14ac:dyDescent="0.15">
      <c r="A41" s="51" t="s">
        <v>118</v>
      </c>
      <c r="P41" s="53"/>
      <c r="R41" s="11"/>
    </row>
    <row r="42" spans="1:18" ht="20.25" customHeight="1" x14ac:dyDescent="0.2">
      <c r="A42" s="41" t="s">
        <v>119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4"/>
      <c r="Q42" s="42"/>
    </row>
    <row r="43" spans="1:18" x14ac:dyDescent="0.2">
      <c r="A43" s="51" t="s">
        <v>106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4"/>
      <c r="Q43" s="42"/>
    </row>
    <row r="44" spans="1:18" ht="20.25" customHeight="1" x14ac:dyDescent="0.2">
      <c r="A44" s="41" t="s">
        <v>120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4"/>
      <c r="Q44" s="42"/>
    </row>
    <row r="45" spans="1:18" x14ac:dyDescent="0.2">
      <c r="A45" s="51" t="s">
        <v>107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4"/>
      <c r="Q45" s="42"/>
    </row>
    <row r="46" spans="1:18" x14ac:dyDescent="0.2">
      <c r="A46" s="242" t="s">
        <v>131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4"/>
      <c r="Q46" s="42"/>
    </row>
    <row r="47" spans="1:18" x14ac:dyDescent="0.2">
      <c r="A47" s="245" t="s">
        <v>132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4"/>
      <c r="Q47" s="42"/>
    </row>
    <row r="48" spans="1:18" x14ac:dyDescent="0.2">
      <c r="A48" s="245" t="s">
        <v>133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4"/>
      <c r="Q48" s="42"/>
    </row>
    <row r="49" spans="1:18" x14ac:dyDescent="0.2">
      <c r="A49" s="66"/>
      <c r="B49" s="74"/>
      <c r="C49" s="74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4"/>
      <c r="Q49" s="42"/>
    </row>
    <row r="50" spans="1:18" s="42" customFormat="1" ht="18" x14ac:dyDescent="0.2">
      <c r="A50" s="45" t="s">
        <v>121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0"/>
      <c r="P50" s="86"/>
      <c r="Q50" s="97"/>
      <c r="R50" s="11"/>
    </row>
    <row r="51" spans="1:18" s="42" customFormat="1" x14ac:dyDescent="0.2">
      <c r="A51" s="16" t="s">
        <v>103</v>
      </c>
      <c r="P51" s="44"/>
      <c r="R51" s="11"/>
    </row>
    <row r="52" spans="1:18" s="42" customFormat="1" x14ac:dyDescent="0.2">
      <c r="A52" s="16" t="s">
        <v>104</v>
      </c>
      <c r="P52" s="44"/>
      <c r="R52" s="11"/>
    </row>
    <row r="53" spans="1:18" s="42" customFormat="1" x14ac:dyDescent="0.2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6"/>
      <c r="R53" s="11"/>
    </row>
    <row r="54" spans="1:18" s="31" customFormat="1" ht="18" x14ac:dyDescent="0.2">
      <c r="A54" s="72" t="s">
        <v>50</v>
      </c>
      <c r="B54" s="73"/>
      <c r="C54" s="73"/>
      <c r="D54" s="75"/>
      <c r="E54" s="75"/>
      <c r="F54" s="75"/>
      <c r="G54" s="75"/>
      <c r="H54" s="75"/>
      <c r="I54" s="75"/>
      <c r="J54" s="75"/>
      <c r="K54" s="73"/>
      <c r="L54" s="75"/>
      <c r="M54" s="75"/>
      <c r="N54" s="75"/>
      <c r="O54" s="75"/>
      <c r="P54" s="76"/>
      <c r="R54" s="11"/>
    </row>
    <row r="55" spans="1:18" s="31" customFormat="1" ht="18" x14ac:dyDescent="0.2">
      <c r="A55" s="16" t="s">
        <v>67</v>
      </c>
      <c r="B55" s="42"/>
      <c r="C55" s="42"/>
      <c r="K55" s="42"/>
      <c r="P55" s="59"/>
      <c r="R55" s="11"/>
    </row>
    <row r="56" spans="1:18" s="31" customFormat="1" ht="18" x14ac:dyDescent="0.2">
      <c r="A56" s="16" t="s">
        <v>68</v>
      </c>
      <c r="B56" s="42"/>
      <c r="C56" s="42"/>
      <c r="K56" s="42"/>
      <c r="P56" s="59"/>
      <c r="R56" s="11"/>
    </row>
    <row r="57" spans="1:18" s="31" customFormat="1" ht="18" x14ac:dyDescent="0.2">
      <c r="A57" s="54"/>
      <c r="B57" s="55"/>
      <c r="C57" s="55"/>
      <c r="D57" s="60"/>
      <c r="E57" s="60"/>
      <c r="F57" s="60"/>
      <c r="G57" s="60"/>
      <c r="H57" s="60"/>
      <c r="I57" s="60"/>
      <c r="J57" s="60"/>
      <c r="K57" s="55"/>
      <c r="L57" s="60"/>
      <c r="M57" s="60"/>
      <c r="N57" s="60"/>
      <c r="O57" s="60"/>
      <c r="P57" s="61"/>
      <c r="R57" s="11"/>
    </row>
    <row r="58" spans="1:18" s="31" customFormat="1" ht="18" x14ac:dyDescent="0.2">
      <c r="A58" s="45" t="s">
        <v>38</v>
      </c>
      <c r="B58" s="49"/>
      <c r="C58" s="49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8"/>
      <c r="R58" s="11"/>
    </row>
    <row r="59" spans="1:18" s="31" customFormat="1" ht="18" x14ac:dyDescent="0.2">
      <c r="A59" s="16" t="s">
        <v>102</v>
      </c>
      <c r="B59" s="42"/>
      <c r="C59" s="42"/>
      <c r="P59" s="59"/>
      <c r="R59" s="11"/>
    </row>
    <row r="60" spans="1:18" s="31" customFormat="1" ht="18" x14ac:dyDescent="0.2">
      <c r="A60" s="54"/>
      <c r="B60" s="55"/>
      <c r="C60" s="55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1"/>
      <c r="R60" s="11"/>
    </row>
    <row r="61" spans="1:18" s="31" customFormat="1" ht="18" x14ac:dyDescent="0.2">
      <c r="A61" s="45" t="s">
        <v>122</v>
      </c>
      <c r="B61" s="49"/>
      <c r="C61" s="49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8"/>
      <c r="R61" s="11"/>
    </row>
    <row r="62" spans="1:18" ht="18" x14ac:dyDescent="0.2">
      <c r="A62" s="16" t="s">
        <v>100</v>
      </c>
      <c r="B62" s="42"/>
      <c r="C62" s="42"/>
      <c r="D62" s="42"/>
      <c r="E62" s="42"/>
      <c r="F62" s="42"/>
      <c r="G62" s="42"/>
      <c r="H62" s="42"/>
      <c r="I62" s="42"/>
      <c r="J62" s="42"/>
      <c r="K62" s="31"/>
      <c r="L62" s="42"/>
      <c r="M62" s="42"/>
      <c r="N62" s="42"/>
      <c r="O62" s="42"/>
      <c r="P62" s="44"/>
      <c r="Q62" s="42"/>
    </row>
    <row r="63" spans="1:18" ht="18" x14ac:dyDescent="0.2">
      <c r="A63" s="16" t="s">
        <v>101</v>
      </c>
      <c r="B63" s="42"/>
      <c r="C63" s="42"/>
      <c r="D63" s="42"/>
      <c r="E63" s="42"/>
      <c r="F63" s="42"/>
      <c r="G63" s="42"/>
      <c r="H63" s="42"/>
      <c r="I63" s="42"/>
      <c r="J63" s="42"/>
      <c r="K63" s="31"/>
      <c r="L63" s="42"/>
      <c r="M63" s="42"/>
      <c r="N63" s="42"/>
      <c r="O63" s="42"/>
      <c r="P63" s="44"/>
      <c r="Q63" s="42"/>
    </row>
    <row r="64" spans="1:18" ht="17" thickBot="1" x14ac:dyDescent="0.25">
      <c r="A64" s="18"/>
      <c r="B64" s="62"/>
      <c r="C64" s="62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39"/>
    </row>
    <row r="65" spans="1:18" x14ac:dyDescent="0.2">
      <c r="B65" s="95"/>
      <c r="C65" s="95"/>
    </row>
    <row r="66" spans="1:18" ht="17" thickBot="1" x14ac:dyDescent="0.25"/>
    <row r="67" spans="1:18" ht="23" x14ac:dyDescent="0.25">
      <c r="A67" s="32" t="s">
        <v>35</v>
      </c>
      <c r="B67" s="33"/>
      <c r="C67" s="33"/>
      <c r="D67" s="34"/>
      <c r="E67" s="34"/>
      <c r="F67" s="40"/>
      <c r="G67" s="34"/>
      <c r="H67" s="34"/>
      <c r="I67" s="34"/>
      <c r="J67" s="34"/>
      <c r="K67" s="34"/>
      <c r="L67" s="34"/>
      <c r="M67" s="34"/>
      <c r="N67" s="34"/>
      <c r="O67" s="34"/>
      <c r="P67" s="35"/>
    </row>
    <row r="68" spans="1:18" x14ac:dyDescent="0.2">
      <c r="A68" s="16"/>
      <c r="P68" s="38"/>
    </row>
    <row r="69" spans="1:18" ht="19.5" customHeight="1" x14ac:dyDescent="0.2">
      <c r="A69" s="16" t="s">
        <v>99</v>
      </c>
      <c r="P69" s="38"/>
    </row>
    <row r="70" spans="1:18" ht="19.5" customHeight="1" x14ac:dyDescent="0.2">
      <c r="A70" s="16" t="s">
        <v>98</v>
      </c>
      <c r="P70" s="38"/>
    </row>
    <row r="71" spans="1:18" ht="21" customHeight="1" x14ac:dyDescent="0.2">
      <c r="A71" s="16" t="s">
        <v>97</v>
      </c>
      <c r="P71" s="38"/>
    </row>
    <row r="72" spans="1:18" x14ac:dyDescent="0.2">
      <c r="A72" s="16"/>
      <c r="L72" s="63" t="s">
        <v>39</v>
      </c>
      <c r="M72" s="64"/>
      <c r="N72" s="64"/>
      <c r="O72" s="64"/>
      <c r="P72" s="65"/>
      <c r="Q72" s="98"/>
    </row>
    <row r="73" spans="1:18" x14ac:dyDescent="0.2">
      <c r="A73" s="66" t="s">
        <v>44</v>
      </c>
      <c r="D73" s="106" t="s">
        <v>30</v>
      </c>
      <c r="E73" s="106" t="s">
        <v>31</v>
      </c>
      <c r="F73" s="106" t="s">
        <v>23</v>
      </c>
      <c r="G73" s="106" t="s">
        <v>24</v>
      </c>
      <c r="H73" s="106" t="s">
        <v>25</v>
      </c>
      <c r="I73" s="106" t="s">
        <v>26</v>
      </c>
      <c r="J73" s="106" t="s">
        <v>27</v>
      </c>
      <c r="K73" s="106" t="s">
        <v>28</v>
      </c>
      <c r="L73" s="106" t="s">
        <v>36</v>
      </c>
      <c r="M73" s="106" t="s">
        <v>32</v>
      </c>
      <c r="N73" s="106" t="s">
        <v>33</v>
      </c>
      <c r="O73" s="106" t="s">
        <v>34</v>
      </c>
      <c r="P73" s="107" t="s">
        <v>29</v>
      </c>
    </row>
    <row r="74" spans="1:18" s="12" customFormat="1" ht="30" x14ac:dyDescent="0.15">
      <c r="A74" s="14"/>
      <c r="B74" s="108" t="s">
        <v>37</v>
      </c>
      <c r="C74" s="108" t="s">
        <v>74</v>
      </c>
      <c r="D74" s="246" t="s">
        <v>75</v>
      </c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8"/>
      <c r="P74" s="15"/>
      <c r="R74" s="96"/>
    </row>
    <row r="75" spans="1:18" x14ac:dyDescent="0.2">
      <c r="A75" s="78" t="s">
        <v>54</v>
      </c>
      <c r="B75" s="102">
        <v>0.5</v>
      </c>
      <c r="C75" s="103">
        <f>B75*C78</f>
        <v>107.5</v>
      </c>
      <c r="D75" s="104">
        <v>9</v>
      </c>
      <c r="E75" s="104">
        <v>9</v>
      </c>
      <c r="F75" s="104">
        <v>10</v>
      </c>
      <c r="G75" s="104">
        <v>9</v>
      </c>
      <c r="H75" s="104">
        <v>10</v>
      </c>
      <c r="I75" s="104">
        <v>10</v>
      </c>
      <c r="J75" s="104">
        <v>5</v>
      </c>
      <c r="K75" s="104">
        <v>8</v>
      </c>
      <c r="L75" s="104">
        <v>9</v>
      </c>
      <c r="M75" s="104">
        <v>10</v>
      </c>
      <c r="N75" s="104">
        <v>10</v>
      </c>
      <c r="O75" s="104">
        <v>8.5</v>
      </c>
      <c r="P75" s="105">
        <f>SUM(D75:O75)</f>
        <v>107.5</v>
      </c>
      <c r="Q75" s="5"/>
    </row>
    <row r="76" spans="1:18" x14ac:dyDescent="0.2">
      <c r="A76" s="77" t="s">
        <v>53</v>
      </c>
      <c r="B76" s="69">
        <v>0</v>
      </c>
      <c r="C76" s="67">
        <f>B76*C78</f>
        <v>0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7">
        <f>SUM(D76:O76)</f>
        <v>0</v>
      </c>
      <c r="Q76" s="5"/>
    </row>
    <row r="77" spans="1:18" x14ac:dyDescent="0.2">
      <c r="A77" s="68" t="s">
        <v>41</v>
      </c>
      <c r="B77" s="69">
        <v>0.5</v>
      </c>
      <c r="C77" s="67">
        <f>B77*C78</f>
        <v>107.5</v>
      </c>
      <c r="D77" s="104">
        <v>10</v>
      </c>
      <c r="E77" s="104">
        <v>9</v>
      </c>
      <c r="F77" s="104">
        <v>10</v>
      </c>
      <c r="G77" s="104">
        <v>9</v>
      </c>
      <c r="H77" s="104">
        <v>10</v>
      </c>
      <c r="I77" s="104">
        <v>10</v>
      </c>
      <c r="J77" s="104">
        <v>5</v>
      </c>
      <c r="K77" s="104">
        <v>8</v>
      </c>
      <c r="L77" s="104">
        <v>9</v>
      </c>
      <c r="M77" s="104">
        <v>10</v>
      </c>
      <c r="N77" s="104">
        <v>9</v>
      </c>
      <c r="O77" s="104">
        <v>8.5</v>
      </c>
      <c r="P77" s="17">
        <f>SUM(D77:O77)</f>
        <v>107.5</v>
      </c>
      <c r="Q77" s="5"/>
    </row>
    <row r="78" spans="1:18" x14ac:dyDescent="0.2">
      <c r="A78" s="68" t="s">
        <v>7</v>
      </c>
      <c r="B78" s="109">
        <v>1</v>
      </c>
      <c r="C78" s="70">
        <v>215</v>
      </c>
      <c r="D78" s="10">
        <f t="shared" ref="D78:P78" si="0">SUM(D75:D77)</f>
        <v>19</v>
      </c>
      <c r="E78" s="10">
        <f t="shared" si="0"/>
        <v>18</v>
      </c>
      <c r="F78" s="10">
        <f t="shared" si="0"/>
        <v>20</v>
      </c>
      <c r="G78" s="10">
        <f t="shared" si="0"/>
        <v>18</v>
      </c>
      <c r="H78" s="10">
        <f t="shared" si="0"/>
        <v>20</v>
      </c>
      <c r="I78" s="10">
        <f t="shared" si="0"/>
        <v>20</v>
      </c>
      <c r="J78" s="10">
        <f t="shared" si="0"/>
        <v>10</v>
      </c>
      <c r="K78" s="10">
        <f t="shared" si="0"/>
        <v>16</v>
      </c>
      <c r="L78" s="10">
        <f t="shared" si="0"/>
        <v>18</v>
      </c>
      <c r="M78" s="10">
        <f t="shared" si="0"/>
        <v>20</v>
      </c>
      <c r="N78" s="10">
        <f t="shared" si="0"/>
        <v>19</v>
      </c>
      <c r="O78" s="10">
        <f t="shared" si="0"/>
        <v>17</v>
      </c>
      <c r="P78" s="17">
        <f t="shared" si="0"/>
        <v>215</v>
      </c>
      <c r="Q78" s="5"/>
    </row>
    <row r="79" spans="1:18" x14ac:dyDescent="0.2">
      <c r="A79" s="16"/>
      <c r="P79" s="71">
        <v>215</v>
      </c>
      <c r="Q79" s="99"/>
    </row>
    <row r="80" spans="1:18" ht="17" thickBot="1" x14ac:dyDescent="0.2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39"/>
    </row>
    <row r="82" spans="4:15" x14ac:dyDescent="0.2">
      <c r="D82" s="249" t="s">
        <v>96</v>
      </c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</row>
  </sheetData>
  <mergeCells count="2">
    <mergeCell ref="D74:O74"/>
    <mergeCell ref="D82:O82"/>
  </mergeCells>
  <phoneticPr fontId="2" type="noConversion"/>
  <hyperlinks>
    <hyperlink ref="P27" location="'Timesheet One FP7-project'!A1" display="Timesheet" xr:uid="{00000000-0004-0000-0000-000000000000}"/>
    <hyperlink ref="P29" location="'Timesheet Several FP7-projects'!A1" display="Timesheet" xr:uid="{00000000-0004-0000-0000-000001000000}"/>
    <hyperlink ref="P38" location="Instructions!A46" display="Calculateur" xr:uid="{00000000-0004-0000-0000-000002000000}"/>
    <hyperlink ref="P32" location="'Timesheet Several FP7-projects'!A1" display="Timesheet" xr:uid="{35C0056B-2585-44E7-A522-CEFE0165530A}"/>
  </hyperlinks>
  <pageMargins left="0.51181102362204722" right="0.51181102362204722" top="0.51181102362204722" bottom="0.51181102362204722" header="0.51181102362204722" footer="0.51181102362204722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X75"/>
  <sheetViews>
    <sheetView topLeftCell="A28" zoomScale="75" zoomScaleNormal="75" workbookViewId="0">
      <selection activeCell="R75" sqref="R75"/>
    </sheetView>
  </sheetViews>
  <sheetFormatPr baseColWidth="10" defaultRowHeight="13" x14ac:dyDescent="0.15"/>
  <cols>
    <col min="1" max="1" width="3.6640625" customWidth="1"/>
    <col min="2" max="2" width="27.6640625" style="24" customWidth="1"/>
    <col min="3" max="8" width="5.5" style="24" customWidth="1"/>
    <col min="9" max="15" width="5.33203125" style="24" customWidth="1"/>
    <col min="16" max="16" width="11" style="24" bestFit="1" customWidth="1"/>
    <col min="17" max="17" width="7.33203125" style="24" customWidth="1"/>
    <col min="18" max="18" width="44.5" style="183" customWidth="1"/>
    <col min="24" max="24" width="16.1640625" bestFit="1" customWidth="1"/>
  </cols>
  <sheetData>
    <row r="1" spans="2:18" ht="45.75" customHeight="1" x14ac:dyDescent="0.15"/>
    <row r="2" spans="2:18" ht="13.5" customHeight="1" x14ac:dyDescent="0.15"/>
    <row r="3" spans="2:18" ht="30" x14ac:dyDescent="0.15">
      <c r="B3" s="110" t="s">
        <v>83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84"/>
    </row>
    <row r="4" spans="2:18" ht="13.5" customHeight="1" x14ac:dyDescent="0.15">
      <c r="B4" s="112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84"/>
    </row>
    <row r="5" spans="2:18" ht="18" x14ac:dyDescent="0.15">
      <c r="M5" s="113" t="s">
        <v>18</v>
      </c>
      <c r="N5" s="114"/>
      <c r="O5" s="114"/>
      <c r="P5" s="114"/>
      <c r="Q5" s="114"/>
      <c r="R5" s="115"/>
    </row>
    <row r="6" spans="2:18" ht="18" x14ac:dyDescent="0.15">
      <c r="M6" s="116" t="s">
        <v>51</v>
      </c>
      <c r="N6" s="117"/>
      <c r="O6" s="117"/>
      <c r="P6" s="117"/>
      <c r="Q6" s="117"/>
      <c r="R6" s="118"/>
    </row>
    <row r="7" spans="2:18" ht="19" thickBot="1" x14ac:dyDescent="0.2">
      <c r="M7" s="122" t="s">
        <v>46</v>
      </c>
      <c r="N7" s="123"/>
      <c r="O7" s="123"/>
      <c r="P7" s="123"/>
      <c r="Q7" s="123"/>
      <c r="R7" s="124"/>
    </row>
    <row r="8" spans="2:18" ht="14" thickBot="1" x14ac:dyDescent="0.2">
      <c r="B8" s="269" t="s">
        <v>2</v>
      </c>
      <c r="C8" s="270"/>
      <c r="D8" s="270"/>
      <c r="E8" s="270"/>
      <c r="F8" s="271" t="s">
        <v>6</v>
      </c>
      <c r="G8" s="272"/>
      <c r="H8" s="272"/>
      <c r="I8" s="272"/>
      <c r="J8" s="272"/>
      <c r="K8" s="273"/>
    </row>
    <row r="9" spans="2:18" ht="14" thickBot="1" x14ac:dyDescent="0.2">
      <c r="B9" s="119"/>
      <c r="C9" s="120"/>
      <c r="D9" s="120"/>
      <c r="E9" s="120"/>
      <c r="F9" s="121"/>
    </row>
    <row r="10" spans="2:18" x14ac:dyDescent="0.15">
      <c r="B10" s="274" t="s">
        <v>9</v>
      </c>
      <c r="C10" s="275"/>
      <c r="D10" s="275"/>
      <c r="E10" s="275"/>
      <c r="F10" s="275"/>
      <c r="G10" s="275"/>
      <c r="H10" s="275"/>
      <c r="I10" s="275"/>
      <c r="J10" s="275"/>
      <c r="K10" s="276"/>
    </row>
    <row r="11" spans="2:18" ht="18" x14ac:dyDescent="0.15">
      <c r="B11" s="252" t="s">
        <v>3</v>
      </c>
      <c r="C11" s="253"/>
      <c r="D11" s="253"/>
      <c r="E11" s="253"/>
      <c r="F11" s="254" t="s">
        <v>15</v>
      </c>
      <c r="G11" s="255"/>
      <c r="H11" s="255"/>
      <c r="I11" s="255"/>
      <c r="J11" s="255"/>
      <c r="K11" s="277"/>
      <c r="M11" s="126"/>
    </row>
    <row r="12" spans="2:18" x14ac:dyDescent="0.15">
      <c r="B12" s="252" t="s">
        <v>10</v>
      </c>
      <c r="C12" s="253"/>
      <c r="D12" s="253"/>
      <c r="E12" s="253"/>
      <c r="F12" s="254" t="s">
        <v>22</v>
      </c>
      <c r="G12" s="255"/>
      <c r="H12" s="255"/>
      <c r="I12" s="255"/>
      <c r="J12" s="255"/>
      <c r="K12" s="277"/>
    </row>
    <row r="13" spans="2:18" x14ac:dyDescent="0.15">
      <c r="B13" s="120"/>
      <c r="C13" s="120"/>
      <c r="D13" s="120"/>
      <c r="E13" s="120"/>
      <c r="F13" s="185"/>
      <c r="G13" s="186"/>
      <c r="H13" s="186"/>
      <c r="I13" s="186"/>
      <c r="J13" s="186"/>
      <c r="K13" s="186"/>
    </row>
    <row r="14" spans="2:18" ht="14" thickBot="1" x14ac:dyDescent="0.2">
      <c r="B14" s="120"/>
      <c r="C14" s="120"/>
      <c r="D14" s="120"/>
      <c r="E14" s="120"/>
      <c r="F14" s="121"/>
      <c r="G14" s="121"/>
      <c r="H14" s="121"/>
      <c r="I14" s="121"/>
      <c r="J14" s="121"/>
      <c r="K14" s="121"/>
    </row>
    <row r="15" spans="2:18" ht="17" thickBot="1" x14ac:dyDescent="0.2">
      <c r="B15" s="269" t="s">
        <v>0</v>
      </c>
      <c r="C15" s="270"/>
      <c r="D15" s="270"/>
      <c r="E15" s="270"/>
      <c r="F15" s="278" t="s">
        <v>79</v>
      </c>
      <c r="G15" s="279"/>
      <c r="H15" s="279"/>
      <c r="I15" s="279"/>
      <c r="J15" s="279"/>
      <c r="K15" s="280"/>
      <c r="N15" s="127"/>
      <c r="O15" s="127"/>
      <c r="P15" s="127"/>
      <c r="Q15" s="128"/>
    </row>
    <row r="16" spans="2:18" x14ac:dyDescent="0.15">
      <c r="B16" s="127"/>
      <c r="C16" s="127"/>
      <c r="D16" s="127"/>
      <c r="E16" s="127"/>
      <c r="F16" s="121"/>
    </row>
    <row r="17" spans="2:18" x14ac:dyDescent="0.15">
      <c r="B17" s="127"/>
      <c r="C17" s="127"/>
      <c r="D17" s="127"/>
      <c r="E17" s="127"/>
      <c r="F17" s="121"/>
      <c r="Q17" s="196" t="s">
        <v>85</v>
      </c>
      <c r="R17" s="197"/>
    </row>
    <row r="18" spans="2:18" x14ac:dyDescent="0.15">
      <c r="B18" s="127"/>
      <c r="C18" s="127"/>
      <c r="D18" s="127"/>
      <c r="E18" s="127"/>
      <c r="F18" s="121"/>
    </row>
    <row r="19" spans="2:18" ht="14" thickBot="1" x14ac:dyDescent="0.2">
      <c r="B19" s="127"/>
      <c r="C19" s="127"/>
      <c r="D19" s="127"/>
      <c r="E19" s="127"/>
      <c r="F19" s="121"/>
    </row>
    <row r="20" spans="2:18" ht="18" x14ac:dyDescent="0.15">
      <c r="B20" s="281" t="s">
        <v>82</v>
      </c>
      <c r="C20" s="282"/>
      <c r="D20" s="282"/>
      <c r="E20" s="282"/>
      <c r="F20" s="283"/>
      <c r="G20" s="283"/>
      <c r="H20" s="283"/>
      <c r="I20" s="283"/>
      <c r="J20" s="283"/>
      <c r="K20" s="283"/>
      <c r="L20" s="129"/>
      <c r="M20" s="129"/>
      <c r="N20" s="129"/>
      <c r="O20" s="129"/>
      <c r="P20" s="129"/>
      <c r="Q20" s="129"/>
      <c r="R20" s="130"/>
    </row>
    <row r="21" spans="2:18" x14ac:dyDescent="0.15">
      <c r="B21" s="252" t="s">
        <v>1</v>
      </c>
      <c r="C21" s="253"/>
      <c r="D21" s="253"/>
      <c r="E21" s="253"/>
      <c r="F21" s="254">
        <v>123456</v>
      </c>
      <c r="G21" s="255"/>
      <c r="H21" s="255"/>
      <c r="I21" s="255"/>
      <c r="J21" s="255"/>
      <c r="K21" s="255"/>
      <c r="M21" s="131" t="s">
        <v>40</v>
      </c>
      <c r="N21" s="132"/>
      <c r="O21" s="132"/>
      <c r="P21" s="133"/>
      <c r="Q21" s="134">
        <v>0.5</v>
      </c>
      <c r="R21" s="135"/>
    </row>
    <row r="22" spans="2:18" x14ac:dyDescent="0.15">
      <c r="B22" s="252" t="s">
        <v>11</v>
      </c>
      <c r="C22" s="253"/>
      <c r="D22" s="253"/>
      <c r="E22" s="253"/>
      <c r="F22" s="256" t="s">
        <v>45</v>
      </c>
      <c r="G22" s="257"/>
      <c r="H22" s="257"/>
      <c r="I22" s="257"/>
      <c r="J22" s="257"/>
      <c r="K22" s="257"/>
      <c r="R22" s="135"/>
    </row>
    <row r="23" spans="2:18" x14ac:dyDescent="0.15">
      <c r="B23" s="252" t="s">
        <v>43</v>
      </c>
      <c r="C23" s="253"/>
      <c r="D23" s="253"/>
      <c r="E23" s="253"/>
      <c r="F23" s="255" t="s">
        <v>16</v>
      </c>
      <c r="G23" s="255"/>
      <c r="H23" s="255"/>
      <c r="I23" s="255"/>
      <c r="J23" s="255"/>
      <c r="K23" s="255"/>
      <c r="R23" s="135"/>
    </row>
    <row r="24" spans="2:18" x14ac:dyDescent="0.15">
      <c r="B24" s="136"/>
      <c r="R24" s="135"/>
    </row>
    <row r="25" spans="2:18" x14ac:dyDescent="0.15">
      <c r="B25" s="136"/>
      <c r="R25" s="135"/>
    </row>
    <row r="26" spans="2:18" ht="16.5" customHeight="1" x14ac:dyDescent="0.15">
      <c r="B26" s="137" t="s">
        <v>13</v>
      </c>
      <c r="C26" s="138">
        <v>1</v>
      </c>
      <c r="D26" s="138">
        <v>2</v>
      </c>
      <c r="E26" s="138">
        <v>3</v>
      </c>
      <c r="F26" s="138">
        <v>4</v>
      </c>
      <c r="G26" s="138">
        <v>5</v>
      </c>
      <c r="H26" s="138">
        <v>6</v>
      </c>
      <c r="I26" s="138">
        <v>7</v>
      </c>
      <c r="J26" s="138">
        <v>8</v>
      </c>
      <c r="K26" s="138">
        <v>9</v>
      </c>
      <c r="L26" s="138">
        <v>10</v>
      </c>
      <c r="M26" s="138">
        <v>11</v>
      </c>
      <c r="N26" s="138">
        <v>12</v>
      </c>
      <c r="O26" s="138">
        <v>13</v>
      </c>
      <c r="P26" s="230" t="s">
        <v>134</v>
      </c>
      <c r="R26" s="135"/>
    </row>
    <row r="27" spans="2:18" ht="43.5" customHeight="1" x14ac:dyDescent="0.15">
      <c r="B27" s="139"/>
      <c r="C27" s="250" t="s">
        <v>86</v>
      </c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140" t="s">
        <v>7</v>
      </c>
      <c r="R27" s="141" t="s">
        <v>52</v>
      </c>
    </row>
    <row r="28" spans="2:18" ht="55.5" customHeight="1" x14ac:dyDescent="0.15">
      <c r="B28" s="215" t="s">
        <v>117</v>
      </c>
      <c r="C28" s="143"/>
      <c r="D28" s="144">
        <v>5</v>
      </c>
      <c r="E28" s="143"/>
      <c r="F28" s="143"/>
      <c r="G28" s="144">
        <v>4</v>
      </c>
      <c r="H28" s="143"/>
      <c r="I28" s="143"/>
      <c r="J28" s="143"/>
      <c r="K28" s="143"/>
      <c r="L28" s="143"/>
      <c r="M28" s="143"/>
      <c r="N28" s="143"/>
      <c r="O28" s="143"/>
      <c r="P28" s="143"/>
      <c r="Q28" s="140">
        <f>SUM(C28:P28)</f>
        <v>9</v>
      </c>
      <c r="R28" s="145"/>
    </row>
    <row r="29" spans="2:18" x14ac:dyDescent="0.15">
      <c r="B29" s="146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8"/>
      <c r="R29" s="149"/>
    </row>
    <row r="30" spans="2:18" ht="55.5" customHeight="1" x14ac:dyDescent="0.15">
      <c r="B30" s="215" t="s">
        <v>56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40">
        <f>SUM(C30:P30)</f>
        <v>0</v>
      </c>
      <c r="R30" s="145"/>
    </row>
    <row r="31" spans="2:18" x14ac:dyDescent="0.15">
      <c r="B31" s="151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3"/>
      <c r="R31" s="154"/>
    </row>
    <row r="32" spans="2:18" s="5" customFormat="1" ht="17" thickBot="1" x14ac:dyDescent="0.25">
      <c r="B32" s="155" t="s">
        <v>76</v>
      </c>
      <c r="C32" s="156">
        <f t="shared" ref="C32:P32" si="0">SUM(C28:C31)</f>
        <v>0</v>
      </c>
      <c r="D32" s="156">
        <f t="shared" si="0"/>
        <v>5</v>
      </c>
      <c r="E32" s="156">
        <f t="shared" si="0"/>
        <v>0</v>
      </c>
      <c r="F32" s="156">
        <f t="shared" si="0"/>
        <v>0</v>
      </c>
      <c r="G32" s="156">
        <f t="shared" si="0"/>
        <v>4</v>
      </c>
      <c r="H32" s="156">
        <f t="shared" si="0"/>
        <v>0</v>
      </c>
      <c r="I32" s="156">
        <f t="shared" si="0"/>
        <v>0</v>
      </c>
      <c r="J32" s="156">
        <f t="shared" si="0"/>
        <v>0</v>
      </c>
      <c r="K32" s="156">
        <f t="shared" si="0"/>
        <v>0</v>
      </c>
      <c r="L32" s="156">
        <f t="shared" si="0"/>
        <v>0</v>
      </c>
      <c r="M32" s="156">
        <f t="shared" si="0"/>
        <v>0</v>
      </c>
      <c r="N32" s="156">
        <f t="shared" si="0"/>
        <v>0</v>
      </c>
      <c r="O32" s="156">
        <f t="shared" si="0"/>
        <v>0</v>
      </c>
      <c r="P32" s="156">
        <f t="shared" si="0"/>
        <v>0</v>
      </c>
      <c r="Q32" s="157">
        <f>SUM(C32:P32)</f>
        <v>9</v>
      </c>
      <c r="R32" s="158"/>
    </row>
    <row r="33" spans="2:18" s="5" customFormat="1" ht="16" x14ac:dyDescent="0.2">
      <c r="B33" s="120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20"/>
      <c r="R33" s="187"/>
    </row>
    <row r="34" spans="2:18" s="5" customFormat="1" ht="27.75" customHeight="1" x14ac:dyDescent="0.2">
      <c r="B34" s="225" t="s">
        <v>135</v>
      </c>
      <c r="C34" s="292" t="s">
        <v>163</v>
      </c>
      <c r="D34" s="292"/>
      <c r="E34" s="292"/>
      <c r="F34" s="292"/>
      <c r="G34" s="292"/>
      <c r="H34" s="292"/>
      <c r="I34" s="185"/>
      <c r="J34" s="185"/>
      <c r="K34" s="185"/>
      <c r="L34" s="185"/>
      <c r="M34" s="185"/>
      <c r="N34" s="185"/>
      <c r="O34" s="185"/>
      <c r="P34" s="185"/>
      <c r="Q34" s="120"/>
      <c r="R34" s="187"/>
    </row>
    <row r="35" spans="2:18" s="5" customFormat="1" ht="16" x14ac:dyDescent="0.2">
      <c r="B35" s="226" t="s">
        <v>168</v>
      </c>
      <c r="C35" s="293" t="s">
        <v>171</v>
      </c>
      <c r="D35" s="293"/>
      <c r="E35" s="293"/>
      <c r="F35" s="293"/>
      <c r="G35" s="293"/>
      <c r="H35" s="293"/>
      <c r="I35" s="185"/>
      <c r="J35" s="185"/>
      <c r="K35" s="185"/>
      <c r="L35" s="185"/>
      <c r="M35" s="185"/>
      <c r="N35" s="185"/>
      <c r="O35" s="185"/>
      <c r="P35" s="185"/>
      <c r="Q35" s="120"/>
      <c r="R35" s="187"/>
    </row>
    <row r="36" spans="2:18" s="5" customFormat="1" ht="16" x14ac:dyDescent="0.2">
      <c r="B36" s="226" t="s">
        <v>167</v>
      </c>
      <c r="C36" s="293" t="s">
        <v>171</v>
      </c>
      <c r="D36" s="293"/>
      <c r="E36" s="293"/>
      <c r="F36" s="293"/>
      <c r="G36" s="293"/>
      <c r="H36" s="293"/>
      <c r="I36" s="185"/>
      <c r="J36" s="185"/>
      <c r="K36" s="185"/>
      <c r="L36" s="185"/>
      <c r="M36" s="185"/>
      <c r="N36" s="185"/>
      <c r="O36" s="185"/>
      <c r="P36" s="185"/>
      <c r="Q36" s="120"/>
      <c r="R36" s="187"/>
    </row>
    <row r="37" spans="2:18" s="5" customFormat="1" ht="16" x14ac:dyDescent="0.2">
      <c r="B37" s="226" t="s">
        <v>166</v>
      </c>
      <c r="C37" s="293" t="s">
        <v>171</v>
      </c>
      <c r="D37" s="293"/>
      <c r="E37" s="293"/>
      <c r="F37" s="293"/>
      <c r="G37" s="293"/>
      <c r="H37" s="293"/>
      <c r="I37" s="185"/>
      <c r="J37" s="185"/>
      <c r="K37" s="185"/>
      <c r="L37" s="185"/>
      <c r="M37" s="185"/>
      <c r="N37" s="185"/>
      <c r="O37" s="185"/>
      <c r="P37" s="185"/>
      <c r="Q37" s="120"/>
      <c r="R37" s="187"/>
    </row>
    <row r="38" spans="2:18" s="5" customFormat="1" ht="16" x14ac:dyDescent="0.2">
      <c r="B38" s="226" t="s">
        <v>165</v>
      </c>
      <c r="C38" s="293" t="s">
        <v>171</v>
      </c>
      <c r="D38" s="293"/>
      <c r="E38" s="293"/>
      <c r="F38" s="293"/>
      <c r="G38" s="293"/>
      <c r="H38" s="293"/>
      <c r="I38" s="185"/>
      <c r="J38" s="185"/>
      <c r="K38" s="185"/>
      <c r="L38" s="185"/>
      <c r="M38" s="185"/>
      <c r="N38" s="185"/>
      <c r="O38" s="185"/>
      <c r="P38" s="185"/>
      <c r="Q38" s="120"/>
      <c r="R38" s="187"/>
    </row>
    <row r="39" spans="2:18" s="5" customFormat="1" ht="16" x14ac:dyDescent="0.2">
      <c r="B39" s="226" t="s">
        <v>169</v>
      </c>
      <c r="C39" s="293" t="s">
        <v>171</v>
      </c>
      <c r="D39" s="293"/>
      <c r="E39" s="293"/>
      <c r="F39" s="293"/>
      <c r="G39" s="293"/>
      <c r="H39" s="293"/>
      <c r="I39" s="185"/>
      <c r="J39" s="185"/>
      <c r="K39" s="185"/>
      <c r="L39" s="185"/>
      <c r="M39" s="185"/>
      <c r="N39" s="185"/>
      <c r="O39" s="185"/>
      <c r="P39" s="185"/>
      <c r="Q39" s="120"/>
      <c r="R39" s="187"/>
    </row>
    <row r="40" spans="2:18" s="5" customFormat="1" ht="16" x14ac:dyDescent="0.2">
      <c r="B40" s="227" t="s">
        <v>170</v>
      </c>
      <c r="C40" s="295" t="s">
        <v>171</v>
      </c>
      <c r="D40" s="295"/>
      <c r="E40" s="295"/>
      <c r="F40" s="295"/>
      <c r="G40" s="295"/>
      <c r="H40" s="295"/>
      <c r="I40" s="185"/>
      <c r="J40" s="185"/>
      <c r="K40" s="185"/>
      <c r="L40" s="185"/>
      <c r="M40" s="185"/>
      <c r="N40" s="185"/>
      <c r="O40" s="185"/>
      <c r="P40" s="185"/>
      <c r="Q40" s="120"/>
      <c r="R40" s="187"/>
    </row>
    <row r="41" spans="2:18" s="5" customFormat="1" ht="16" x14ac:dyDescent="0.2">
      <c r="B41" s="228" t="s">
        <v>151</v>
      </c>
      <c r="C41" s="294">
        <f>SUM(C35:G40)</f>
        <v>0</v>
      </c>
      <c r="D41" s="294"/>
      <c r="E41" s="294"/>
      <c r="F41" s="294"/>
      <c r="G41" s="294"/>
      <c r="H41" s="294"/>
      <c r="I41" s="185"/>
      <c r="J41" s="185"/>
      <c r="K41" s="185"/>
      <c r="L41" s="185"/>
      <c r="M41" s="185"/>
      <c r="N41" s="185"/>
      <c r="O41" s="185"/>
      <c r="P41" s="120"/>
      <c r="Q41" s="187"/>
    </row>
    <row r="42" spans="2:18" s="5" customFormat="1" ht="16" x14ac:dyDescent="0.2">
      <c r="B42" s="228" t="s">
        <v>173</v>
      </c>
      <c r="C42" s="291" t="str">
        <f>IF(P32-C41=0,"ok","subdetail incorrect with total absence")</f>
        <v>ok</v>
      </c>
      <c r="D42" s="291"/>
      <c r="E42" s="291"/>
      <c r="F42" s="291"/>
      <c r="G42" s="291"/>
      <c r="H42" s="291"/>
      <c r="I42" s="185"/>
      <c r="J42" s="185"/>
      <c r="K42" s="185"/>
      <c r="L42" s="185"/>
      <c r="M42" s="185"/>
      <c r="N42" s="185"/>
      <c r="O42" s="185"/>
      <c r="P42" s="185"/>
      <c r="Q42" s="120"/>
      <c r="R42" s="187"/>
    </row>
    <row r="43" spans="2:18" s="5" customFormat="1" ht="16" x14ac:dyDescent="0.2"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20"/>
      <c r="R43" s="187"/>
    </row>
    <row r="44" spans="2:18" ht="14" thickBot="1" x14ac:dyDescent="0.2"/>
    <row r="45" spans="2:18" ht="18" x14ac:dyDescent="0.15">
      <c r="B45" s="160" t="s">
        <v>78</v>
      </c>
      <c r="C45" s="161"/>
      <c r="D45" s="161"/>
      <c r="E45" s="161"/>
      <c r="F45" s="162"/>
      <c r="G45" s="162"/>
      <c r="H45" s="162"/>
      <c r="I45" s="162"/>
      <c r="J45" s="162"/>
      <c r="K45" s="162"/>
      <c r="L45" s="129"/>
      <c r="M45" s="129"/>
      <c r="N45" s="129"/>
      <c r="O45" s="129"/>
      <c r="P45" s="129"/>
      <c r="Q45" s="129"/>
      <c r="R45" s="130"/>
    </row>
    <row r="46" spans="2:18" ht="16" x14ac:dyDescent="0.15">
      <c r="B46" s="163"/>
      <c r="C46" s="164"/>
      <c r="D46" s="164"/>
      <c r="E46" s="164"/>
      <c r="F46" s="165"/>
      <c r="G46" s="165"/>
      <c r="H46" s="165"/>
      <c r="I46" s="165"/>
      <c r="J46" s="165"/>
      <c r="K46" s="165"/>
      <c r="M46" s="131" t="s">
        <v>40</v>
      </c>
      <c r="N46" s="132"/>
      <c r="O46" s="132"/>
      <c r="P46" s="133"/>
      <c r="Q46" s="134">
        <v>0.5</v>
      </c>
      <c r="R46" s="135"/>
    </row>
    <row r="47" spans="2:18" x14ac:dyDescent="0.15">
      <c r="B47" s="136"/>
      <c r="R47" s="135"/>
    </row>
    <row r="48" spans="2:18" x14ac:dyDescent="0.15">
      <c r="B48" s="136"/>
      <c r="R48" s="135"/>
    </row>
    <row r="49" spans="2:24" ht="16.5" customHeight="1" x14ac:dyDescent="0.15">
      <c r="B49" s="166"/>
      <c r="C49" s="264" t="s">
        <v>86</v>
      </c>
      <c r="D49" s="265"/>
      <c r="E49" s="265"/>
      <c r="F49" s="265"/>
      <c r="G49" s="265"/>
      <c r="H49" s="265"/>
      <c r="I49" s="265"/>
      <c r="J49" s="265"/>
      <c r="K49" s="265"/>
      <c r="L49" s="265"/>
      <c r="M49" s="265"/>
      <c r="N49" s="265"/>
      <c r="O49" s="265"/>
      <c r="P49" s="265"/>
      <c r="Q49" s="140" t="s">
        <v>7</v>
      </c>
      <c r="R49" s="167" t="s">
        <v>8</v>
      </c>
    </row>
    <row r="50" spans="2:24" ht="31.5" customHeight="1" x14ac:dyDescent="0.15">
      <c r="B50" s="168" t="s">
        <v>14</v>
      </c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88"/>
      <c r="Q50" s="170">
        <v>9</v>
      </c>
      <c r="R50" s="189"/>
    </row>
    <row r="51" spans="2:24" ht="31.5" customHeight="1" x14ac:dyDescent="0.15">
      <c r="B51" s="168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88"/>
      <c r="Q51" s="170"/>
      <c r="R51" s="189"/>
    </row>
    <row r="52" spans="2:24" ht="31.5" customHeight="1" x14ac:dyDescent="0.15">
      <c r="B52" s="168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88"/>
      <c r="Q52" s="170"/>
      <c r="R52" s="189"/>
    </row>
    <row r="53" spans="2:24" ht="31.5" customHeight="1" x14ac:dyDescent="0.15">
      <c r="B53" s="168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88"/>
      <c r="Q53" s="170"/>
      <c r="R53" s="189"/>
    </row>
    <row r="54" spans="2:24" s="5" customFormat="1" ht="17" thickBot="1" x14ac:dyDescent="0.25">
      <c r="B54" s="190" t="s">
        <v>84</v>
      </c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91"/>
      <c r="Q54" s="157">
        <f>SUM(Q50:Q53)</f>
        <v>9</v>
      </c>
      <c r="R54" s="158"/>
    </row>
    <row r="55" spans="2:24" s="5" customFormat="1" ht="16" x14ac:dyDescent="0.2"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92"/>
    </row>
    <row r="56" spans="2:24" s="5" customFormat="1" ht="16" x14ac:dyDescent="0.2"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92"/>
    </row>
    <row r="57" spans="2:24" s="5" customFormat="1" ht="16" x14ac:dyDescent="0.2"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92"/>
    </row>
    <row r="58" spans="2:24" ht="9.75" customHeight="1" thickBot="1" x14ac:dyDescent="0.2">
      <c r="X58" s="101"/>
    </row>
    <row r="59" spans="2:24" s="9" customFormat="1" ht="19" thickBot="1" x14ac:dyDescent="0.25">
      <c r="B59" s="182" t="s">
        <v>81</v>
      </c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4">
        <f>SUM(Q32+Q54)</f>
        <v>18</v>
      </c>
      <c r="R59" s="195"/>
    </row>
    <row r="64" spans="2:24" ht="14" thickBot="1" x14ac:dyDescent="0.2"/>
    <row r="65" spans="2:16" ht="18" x14ac:dyDescent="0.15">
      <c r="B65" s="177" t="s">
        <v>47</v>
      </c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9"/>
    </row>
    <row r="66" spans="2:16" ht="20" x14ac:dyDescent="0.15">
      <c r="B66" s="21" t="s">
        <v>9</v>
      </c>
      <c r="E66" s="1"/>
      <c r="F66" s="1"/>
      <c r="G66" s="1"/>
      <c r="H66" s="1"/>
      <c r="I66" s="1"/>
      <c r="L66" s="2"/>
      <c r="M66" s="3"/>
      <c r="N66" s="4"/>
      <c r="O66" s="4"/>
      <c r="P66" s="22"/>
    </row>
    <row r="67" spans="2:16" x14ac:dyDescent="0.15">
      <c r="B67" s="252" t="s">
        <v>4</v>
      </c>
      <c r="C67" s="266"/>
      <c r="D67" s="266"/>
      <c r="E67" s="262" t="s">
        <v>5</v>
      </c>
      <c r="F67" s="262"/>
      <c r="G67" s="262"/>
      <c r="H67" s="262"/>
      <c r="I67" s="262"/>
      <c r="J67" s="262"/>
      <c r="K67" s="262"/>
      <c r="L67" s="262"/>
      <c r="M67" s="262"/>
      <c r="N67" s="262"/>
      <c r="O67" s="262"/>
      <c r="P67" s="263"/>
    </row>
    <row r="68" spans="2:16" ht="52.5" customHeight="1" x14ac:dyDescent="0.15">
      <c r="B68" s="286" t="s">
        <v>15</v>
      </c>
      <c r="C68" s="255"/>
      <c r="D68" s="255"/>
      <c r="E68" s="287"/>
      <c r="F68" s="288"/>
      <c r="G68" s="288"/>
      <c r="H68" s="288"/>
      <c r="I68" s="288"/>
      <c r="J68" s="288"/>
      <c r="K68" s="288"/>
      <c r="L68" s="289"/>
      <c r="M68" s="260"/>
      <c r="N68" s="260"/>
      <c r="O68" s="260"/>
      <c r="P68" s="261"/>
    </row>
    <row r="69" spans="2:16" ht="12" customHeight="1" x14ac:dyDescent="0.15">
      <c r="B69" s="23"/>
      <c r="E69" s="1"/>
      <c r="F69" s="1"/>
      <c r="G69" s="1"/>
      <c r="H69" s="1"/>
      <c r="I69" s="1"/>
      <c r="L69" s="2"/>
      <c r="M69" s="3"/>
      <c r="N69" s="4"/>
      <c r="O69" s="4"/>
      <c r="P69" s="22"/>
    </row>
    <row r="70" spans="2:16" ht="12" customHeight="1" x14ac:dyDescent="0.15">
      <c r="B70" s="23"/>
      <c r="E70" s="1"/>
      <c r="F70" s="1"/>
      <c r="G70" s="1"/>
      <c r="H70" s="1"/>
      <c r="I70" s="1"/>
      <c r="L70" s="2"/>
      <c r="M70" s="3"/>
      <c r="N70" s="4"/>
      <c r="O70" s="4"/>
      <c r="P70" s="22"/>
    </row>
    <row r="71" spans="2:16" ht="16.5" customHeight="1" x14ac:dyDescent="0.15">
      <c r="B71" s="21" t="s">
        <v>48</v>
      </c>
      <c r="P71" s="25"/>
    </row>
    <row r="72" spans="2:16" x14ac:dyDescent="0.15">
      <c r="B72" s="252" t="s">
        <v>4</v>
      </c>
      <c r="C72" s="266"/>
      <c r="D72" s="266"/>
      <c r="E72" s="262" t="s">
        <v>5</v>
      </c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3"/>
    </row>
    <row r="73" spans="2:16" ht="51" customHeight="1" x14ac:dyDescent="0.15">
      <c r="B73" s="267"/>
      <c r="C73" s="268"/>
      <c r="D73" s="268"/>
      <c r="E73" s="290"/>
      <c r="F73" s="290"/>
      <c r="G73" s="290"/>
      <c r="H73" s="290"/>
      <c r="I73" s="290"/>
      <c r="J73" s="290"/>
      <c r="K73" s="290"/>
      <c r="L73" s="290"/>
      <c r="M73" s="258"/>
      <c r="N73" s="258"/>
      <c r="O73" s="258"/>
      <c r="P73" s="259"/>
    </row>
    <row r="74" spans="2:16" x14ac:dyDescent="0.15">
      <c r="B74" s="252" t="s">
        <v>12</v>
      </c>
      <c r="C74" s="266"/>
      <c r="D74" s="266"/>
      <c r="P74" s="25"/>
    </row>
    <row r="75" spans="2:16" ht="19.5" customHeight="1" thickBot="1" x14ac:dyDescent="0.2">
      <c r="B75" s="284"/>
      <c r="C75" s="285"/>
      <c r="D75" s="285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1"/>
    </row>
  </sheetData>
  <mergeCells count="42">
    <mergeCell ref="C42:H42"/>
    <mergeCell ref="C34:H34"/>
    <mergeCell ref="C35:H35"/>
    <mergeCell ref="C36:H36"/>
    <mergeCell ref="C37:H37"/>
    <mergeCell ref="C38:H38"/>
    <mergeCell ref="C41:H41"/>
    <mergeCell ref="C39:H39"/>
    <mergeCell ref="C40:H40"/>
    <mergeCell ref="B74:D74"/>
    <mergeCell ref="B75:D75"/>
    <mergeCell ref="B68:D68"/>
    <mergeCell ref="E68:L68"/>
    <mergeCell ref="E72:L72"/>
    <mergeCell ref="E73:L73"/>
    <mergeCell ref="B15:E15"/>
    <mergeCell ref="F15:K15"/>
    <mergeCell ref="B20:E20"/>
    <mergeCell ref="F20:K20"/>
    <mergeCell ref="B12:E12"/>
    <mergeCell ref="F12:K12"/>
    <mergeCell ref="B8:E8"/>
    <mergeCell ref="F8:K8"/>
    <mergeCell ref="B10:K10"/>
    <mergeCell ref="B11:E11"/>
    <mergeCell ref="F11:K11"/>
    <mergeCell ref="M73:P73"/>
    <mergeCell ref="M68:P68"/>
    <mergeCell ref="M72:P72"/>
    <mergeCell ref="C49:P49"/>
    <mergeCell ref="B67:D67"/>
    <mergeCell ref="B72:D72"/>
    <mergeCell ref="B73:D73"/>
    <mergeCell ref="E67:L67"/>
    <mergeCell ref="M67:P67"/>
    <mergeCell ref="C27:P27"/>
    <mergeCell ref="B21:E21"/>
    <mergeCell ref="F21:K21"/>
    <mergeCell ref="B22:E22"/>
    <mergeCell ref="F22:K22"/>
    <mergeCell ref="B23:E23"/>
    <mergeCell ref="F23:K23"/>
  </mergeCells>
  <phoneticPr fontId="2" type="noConversion"/>
  <pageMargins left="0.51181102362204722" right="0.51181102362204722" top="0.51181102362204722" bottom="0.51181102362204722" header="0.51181102362204722" footer="0.51181102362204722"/>
  <pageSetup paperSize="9" scale="55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6294764-9004-4B2E-88D9-9C520B957C1D}">
          <x14:formula1>
            <xm:f>Liste!$A$1:$A$16</xm:f>
          </x14:formula1>
          <xm:sqref>B35</xm:sqref>
        </x14:dataValidation>
        <x14:dataValidation type="list" allowBlank="1" showInputMessage="1" showErrorMessage="1" xr:uid="{8C0BA86A-ABDE-4BE0-891B-11323431B08C}">
          <x14:formula1>
            <xm:f>Liste!$A$18:$A$33</xm:f>
          </x14:formula1>
          <xm:sqref>B36</xm:sqref>
        </x14:dataValidation>
        <x14:dataValidation type="list" allowBlank="1" showInputMessage="1" showErrorMessage="1" xr:uid="{848FE7FA-BDF2-4E24-B77F-A010E8EDCA9D}">
          <x14:formula1>
            <xm:f>Liste!$A$35:$A$50</xm:f>
          </x14:formula1>
          <xm:sqref>B37</xm:sqref>
        </x14:dataValidation>
        <x14:dataValidation type="list" allowBlank="1" showInputMessage="1" showErrorMessage="1" xr:uid="{700E74F8-0F69-44C8-B992-EA85283BE5D6}">
          <x14:formula1>
            <xm:f>Liste!$A$52:$A$67</xm:f>
          </x14:formula1>
          <xm:sqref>B38</xm:sqref>
        </x14:dataValidation>
        <x14:dataValidation type="list" allowBlank="1" showInputMessage="1" showErrorMessage="1" xr:uid="{3303C2C3-9EC2-410A-9806-65E777DBBD22}">
          <x14:formula1>
            <xm:f>Liste!$A$69:$A$84</xm:f>
          </x14:formula1>
          <xm:sqref>B39</xm:sqref>
        </x14:dataValidation>
        <x14:dataValidation type="list" allowBlank="1" showInputMessage="1" showErrorMessage="1" xr:uid="{C40BB2DF-C954-405F-9AFF-0313505977B8}">
          <x14:formula1>
            <xm:f>Liste!$A$86:$A$101</xm:f>
          </x14:formula1>
          <xm:sqref>B40</xm:sqref>
        </x14:dataValidation>
        <x14:dataValidation type="list" allowBlank="1" showInputMessage="1" showErrorMessage="1" xr:uid="{713C638C-AB82-48B2-B210-3C6D065F97AD}">
          <x14:formula1>
            <xm:f>Liste!$A$103:$A$127</xm:f>
          </x14:formula1>
          <xm:sqref>C35:H40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R85"/>
  <sheetViews>
    <sheetView zoomScale="75" workbookViewId="0">
      <selection activeCell="A29" sqref="A29:XFD29"/>
    </sheetView>
  </sheetViews>
  <sheetFormatPr baseColWidth="10" defaultRowHeight="13" x14ac:dyDescent="0.15"/>
  <cols>
    <col min="1" max="1" width="3.6640625" customWidth="1"/>
    <col min="2" max="2" width="27.33203125" style="24" customWidth="1"/>
    <col min="3" max="4" width="5.83203125" style="24" customWidth="1"/>
    <col min="5" max="5" width="6.6640625" style="24" customWidth="1"/>
    <col min="6" max="15" width="5.83203125" style="24" customWidth="1"/>
    <col min="16" max="16" width="11.6640625" style="24" customWidth="1"/>
    <col min="17" max="17" width="9.33203125" style="24" customWidth="1"/>
    <col min="18" max="18" width="48.83203125" style="24" customWidth="1"/>
  </cols>
  <sheetData>
    <row r="1" spans="2:18" ht="37.5" customHeight="1" x14ac:dyDescent="0.15"/>
    <row r="2" spans="2:18" ht="13.5" customHeight="1" x14ac:dyDescent="0.15"/>
    <row r="3" spans="2:18" ht="30" x14ac:dyDescent="0.15">
      <c r="B3" s="110" t="s">
        <v>80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2:18" ht="11.25" customHeight="1" x14ac:dyDescent="0.15">
      <c r="B4" s="112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2:18" ht="19" thickBot="1" x14ac:dyDescent="0.2">
      <c r="M5" s="113" t="s">
        <v>18</v>
      </c>
      <c r="N5" s="114"/>
      <c r="O5" s="114"/>
      <c r="P5" s="114"/>
      <c r="Q5" s="114"/>
      <c r="R5" s="115"/>
    </row>
    <row r="6" spans="2:18" ht="19" thickBot="1" x14ac:dyDescent="0.2">
      <c r="B6" s="269" t="s">
        <v>2</v>
      </c>
      <c r="C6" s="270"/>
      <c r="D6" s="270"/>
      <c r="E6" s="270"/>
      <c r="F6" s="271" t="s">
        <v>6</v>
      </c>
      <c r="G6" s="272"/>
      <c r="H6" s="272"/>
      <c r="I6" s="272"/>
      <c r="J6" s="272"/>
      <c r="K6" s="273"/>
      <c r="M6" s="116" t="s">
        <v>51</v>
      </c>
      <c r="N6" s="117"/>
      <c r="O6" s="117"/>
      <c r="P6" s="117"/>
      <c r="Q6" s="117"/>
      <c r="R6" s="118"/>
    </row>
    <row r="7" spans="2:18" ht="19" thickBot="1" x14ac:dyDescent="0.2">
      <c r="B7" s="119"/>
      <c r="C7" s="120"/>
      <c r="D7" s="120"/>
      <c r="E7" s="120"/>
      <c r="F7" s="121"/>
      <c r="M7" s="122" t="s">
        <v>46</v>
      </c>
      <c r="N7" s="123"/>
      <c r="O7" s="123"/>
      <c r="P7" s="123"/>
      <c r="Q7" s="123"/>
      <c r="R7" s="124"/>
    </row>
    <row r="8" spans="2:18" ht="18" x14ac:dyDescent="0.15">
      <c r="B8" s="274" t="s">
        <v>9</v>
      </c>
      <c r="C8" s="275"/>
      <c r="D8" s="275"/>
      <c r="E8" s="275"/>
      <c r="F8" s="275"/>
      <c r="G8" s="275"/>
      <c r="H8" s="275"/>
      <c r="I8" s="275"/>
      <c r="J8" s="275"/>
      <c r="K8" s="276"/>
      <c r="N8" s="125"/>
    </row>
    <row r="9" spans="2:18" ht="18" x14ac:dyDescent="0.15">
      <c r="B9" s="252" t="s">
        <v>3</v>
      </c>
      <c r="C9" s="253"/>
      <c r="D9" s="253"/>
      <c r="E9" s="253"/>
      <c r="F9" s="254" t="s">
        <v>15</v>
      </c>
      <c r="G9" s="255"/>
      <c r="H9" s="255"/>
      <c r="I9" s="255"/>
      <c r="J9" s="255"/>
      <c r="K9" s="277"/>
      <c r="N9" s="126"/>
    </row>
    <row r="10" spans="2:18" ht="18" x14ac:dyDescent="0.15">
      <c r="B10" s="252" t="s">
        <v>10</v>
      </c>
      <c r="C10" s="253"/>
      <c r="D10" s="253"/>
      <c r="E10" s="253"/>
      <c r="F10" s="254" t="s">
        <v>22</v>
      </c>
      <c r="G10" s="255"/>
      <c r="H10" s="255"/>
      <c r="I10" s="255"/>
      <c r="J10" s="255"/>
      <c r="K10" s="277"/>
      <c r="N10" s="125"/>
    </row>
    <row r="11" spans="2:18" ht="14" thickBot="1" x14ac:dyDescent="0.2">
      <c r="B11" s="297"/>
      <c r="C11" s="298"/>
      <c r="D11" s="298"/>
      <c r="E11" s="298"/>
      <c r="F11" s="298"/>
      <c r="G11" s="299"/>
      <c r="H11" s="299"/>
      <c r="I11" s="299"/>
      <c r="J11" s="299"/>
      <c r="K11" s="300"/>
    </row>
    <row r="12" spans="2:18" ht="14" thickBot="1" x14ac:dyDescent="0.2">
      <c r="B12" s="120"/>
      <c r="C12" s="120"/>
      <c r="D12" s="120"/>
      <c r="E12" s="120"/>
      <c r="F12" s="120"/>
    </row>
    <row r="13" spans="2:18" ht="17" thickBot="1" x14ac:dyDescent="0.2">
      <c r="B13" s="269" t="s">
        <v>0</v>
      </c>
      <c r="C13" s="270"/>
      <c r="D13" s="270"/>
      <c r="E13" s="270"/>
      <c r="F13" s="278" t="s">
        <v>79</v>
      </c>
      <c r="G13" s="279"/>
      <c r="H13" s="279"/>
      <c r="I13" s="279"/>
      <c r="J13" s="279"/>
      <c r="K13" s="280"/>
      <c r="N13" s="127"/>
      <c r="O13" s="127"/>
      <c r="P13" s="127"/>
      <c r="Q13" s="196" t="s">
        <v>85</v>
      </c>
      <c r="R13" s="197"/>
    </row>
    <row r="14" spans="2:18" ht="14" thickBot="1" x14ac:dyDescent="0.2">
      <c r="B14" s="127"/>
      <c r="C14" s="127"/>
      <c r="D14" s="127"/>
      <c r="E14" s="127"/>
      <c r="F14" s="121"/>
    </row>
    <row r="15" spans="2:18" ht="18" x14ac:dyDescent="0.15">
      <c r="B15" s="281" t="s">
        <v>77</v>
      </c>
      <c r="C15" s="282"/>
      <c r="D15" s="282"/>
      <c r="E15" s="282"/>
      <c r="F15" s="283"/>
      <c r="G15" s="283"/>
      <c r="H15" s="283"/>
      <c r="I15" s="283"/>
      <c r="J15" s="283"/>
      <c r="K15" s="283"/>
      <c r="L15" s="129"/>
      <c r="M15" s="129"/>
      <c r="N15" s="129"/>
      <c r="O15" s="129"/>
      <c r="P15" s="129"/>
      <c r="Q15" s="129"/>
      <c r="R15" s="130"/>
    </row>
    <row r="16" spans="2:18" x14ac:dyDescent="0.15">
      <c r="B16" s="252" t="s">
        <v>1</v>
      </c>
      <c r="C16" s="253"/>
      <c r="D16" s="253"/>
      <c r="E16" s="253"/>
      <c r="F16" s="254">
        <v>123456</v>
      </c>
      <c r="G16" s="255"/>
      <c r="H16" s="255"/>
      <c r="I16" s="255"/>
      <c r="J16" s="255"/>
      <c r="K16" s="255"/>
      <c r="M16" s="131" t="s">
        <v>40</v>
      </c>
      <c r="N16" s="132"/>
      <c r="O16" s="132"/>
      <c r="P16" s="133"/>
      <c r="Q16" s="134">
        <v>0.5</v>
      </c>
      <c r="R16" s="135"/>
    </row>
    <row r="17" spans="1:18" x14ac:dyDescent="0.15">
      <c r="B17" s="252" t="s">
        <v>11</v>
      </c>
      <c r="C17" s="253"/>
      <c r="D17" s="253"/>
      <c r="E17" s="253"/>
      <c r="F17" s="256" t="s">
        <v>45</v>
      </c>
      <c r="G17" s="257"/>
      <c r="H17" s="257"/>
      <c r="I17" s="257"/>
      <c r="J17" s="257"/>
      <c r="K17" s="257"/>
      <c r="R17" s="135"/>
    </row>
    <row r="18" spans="1:18" x14ac:dyDescent="0.15">
      <c r="B18" s="252" t="s">
        <v>43</v>
      </c>
      <c r="C18" s="253"/>
      <c r="D18" s="253"/>
      <c r="E18" s="253"/>
      <c r="F18" s="255" t="s">
        <v>16</v>
      </c>
      <c r="G18" s="255"/>
      <c r="H18" s="255"/>
      <c r="I18" s="255"/>
      <c r="J18" s="255"/>
      <c r="K18" s="255"/>
      <c r="R18" s="135"/>
    </row>
    <row r="19" spans="1:18" x14ac:dyDescent="0.15">
      <c r="B19" s="136"/>
      <c r="R19" s="135"/>
    </row>
    <row r="20" spans="1:18" x14ac:dyDescent="0.15">
      <c r="B20" s="136"/>
      <c r="R20" s="135"/>
    </row>
    <row r="21" spans="1:18" ht="18" customHeight="1" x14ac:dyDescent="0.15">
      <c r="B21" s="137" t="s">
        <v>13</v>
      </c>
      <c r="C21" s="138">
        <v>1</v>
      </c>
      <c r="D21" s="138">
        <v>2</v>
      </c>
      <c r="E21" s="138">
        <v>3</v>
      </c>
      <c r="F21" s="138">
        <v>4</v>
      </c>
      <c r="G21" s="138">
        <v>5</v>
      </c>
      <c r="H21" s="138">
        <v>6</v>
      </c>
      <c r="I21" s="138">
        <v>7</v>
      </c>
      <c r="J21" s="138">
        <v>8</v>
      </c>
      <c r="K21" s="138">
        <v>9</v>
      </c>
      <c r="L21" s="138">
        <v>10</v>
      </c>
      <c r="M21" s="138">
        <v>11</v>
      </c>
      <c r="N21" s="138">
        <v>12</v>
      </c>
      <c r="O21" s="138">
        <v>13</v>
      </c>
      <c r="P21" s="230" t="s">
        <v>134</v>
      </c>
      <c r="R21" s="135"/>
    </row>
    <row r="22" spans="1:18" ht="14" x14ac:dyDescent="0.15">
      <c r="B22" s="139"/>
      <c r="C22" s="250" t="s">
        <v>86</v>
      </c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140" t="s">
        <v>7</v>
      </c>
      <c r="R22" s="141" t="s">
        <v>52</v>
      </c>
    </row>
    <row r="23" spans="1:18" ht="41.25" customHeight="1" x14ac:dyDescent="0.15">
      <c r="B23" s="215" t="s">
        <v>117</v>
      </c>
      <c r="C23" s="143"/>
      <c r="D23" s="144">
        <v>5</v>
      </c>
      <c r="E23" s="143"/>
      <c r="F23" s="143"/>
      <c r="G23" s="144">
        <v>4</v>
      </c>
      <c r="H23" s="143"/>
      <c r="I23" s="143"/>
      <c r="J23" s="143"/>
      <c r="K23" s="143"/>
      <c r="L23" s="143"/>
      <c r="M23" s="143"/>
      <c r="N23" s="143"/>
      <c r="O23" s="143"/>
      <c r="P23" s="224"/>
      <c r="Q23" s="140">
        <f>SUM(C23:P23)</f>
        <v>9</v>
      </c>
      <c r="R23" s="145"/>
    </row>
    <row r="24" spans="1:18" x14ac:dyDescent="0.15">
      <c r="B24" s="146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8"/>
      <c r="R24" s="149"/>
    </row>
    <row r="25" spans="1:18" ht="41.25" customHeight="1" x14ac:dyDescent="0.15">
      <c r="B25" s="215" t="s">
        <v>56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40">
        <f>SUM(C25:P25)</f>
        <v>0</v>
      </c>
      <c r="R25" s="145"/>
    </row>
    <row r="26" spans="1:18" x14ac:dyDescent="0.15">
      <c r="B26" s="151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3"/>
      <c r="R26" s="154"/>
    </row>
    <row r="27" spans="1:18" s="5" customFormat="1" ht="17" thickBot="1" x14ac:dyDescent="0.25">
      <c r="B27" s="155" t="s">
        <v>76</v>
      </c>
      <c r="C27" s="156">
        <f t="shared" ref="C27:P27" si="0">SUM(C23:C26)</f>
        <v>0</v>
      </c>
      <c r="D27" s="156">
        <f t="shared" si="0"/>
        <v>5</v>
      </c>
      <c r="E27" s="156">
        <f t="shared" si="0"/>
        <v>0</v>
      </c>
      <c r="F27" s="156">
        <f t="shared" si="0"/>
        <v>0</v>
      </c>
      <c r="G27" s="156">
        <f t="shared" si="0"/>
        <v>4</v>
      </c>
      <c r="H27" s="156">
        <f t="shared" si="0"/>
        <v>0</v>
      </c>
      <c r="I27" s="156">
        <f t="shared" si="0"/>
        <v>0</v>
      </c>
      <c r="J27" s="156">
        <f t="shared" si="0"/>
        <v>0</v>
      </c>
      <c r="K27" s="156">
        <f t="shared" si="0"/>
        <v>0</v>
      </c>
      <c r="L27" s="156">
        <f t="shared" si="0"/>
        <v>0</v>
      </c>
      <c r="M27" s="156">
        <f t="shared" si="0"/>
        <v>0</v>
      </c>
      <c r="N27" s="156">
        <f t="shared" si="0"/>
        <v>0</v>
      </c>
      <c r="O27" s="156">
        <f t="shared" si="0"/>
        <v>0</v>
      </c>
      <c r="P27" s="156">
        <f t="shared" si="0"/>
        <v>0</v>
      </c>
      <c r="Q27" s="157">
        <f>SUM(C27:P27)</f>
        <v>9</v>
      </c>
      <c r="R27" s="158"/>
    </row>
    <row r="28" spans="1:18" s="5" customFormat="1" ht="16" x14ac:dyDescent="0.2">
      <c r="B28" s="173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73"/>
      <c r="R28" s="192"/>
    </row>
    <row r="29" spans="1:18" s="5" customFormat="1" ht="27.75" customHeight="1" x14ac:dyDescent="0.2">
      <c r="A29"/>
      <c r="B29" s="225" t="s">
        <v>135</v>
      </c>
      <c r="C29" s="292" t="s">
        <v>163</v>
      </c>
      <c r="D29" s="292"/>
      <c r="E29" s="292"/>
      <c r="F29" s="292"/>
      <c r="G29" s="292"/>
      <c r="H29" s="292"/>
      <c r="I29" s="185"/>
      <c r="J29" s="185"/>
      <c r="K29" s="185"/>
      <c r="L29" s="185"/>
      <c r="M29" s="185"/>
      <c r="N29" s="185"/>
      <c r="O29" s="185"/>
      <c r="P29" s="185"/>
      <c r="Q29" s="120"/>
      <c r="R29" s="187"/>
    </row>
    <row r="30" spans="1:18" s="5" customFormat="1" ht="16" x14ac:dyDescent="0.2">
      <c r="A30"/>
      <c r="B30" s="226" t="s">
        <v>168</v>
      </c>
      <c r="C30" s="293" t="s">
        <v>171</v>
      </c>
      <c r="D30" s="293"/>
      <c r="E30" s="293"/>
      <c r="F30" s="293"/>
      <c r="G30" s="293"/>
      <c r="H30" s="293"/>
      <c r="I30" s="185"/>
      <c r="J30" s="185"/>
      <c r="K30" s="185"/>
      <c r="L30" s="185"/>
      <c r="M30" s="185"/>
      <c r="N30" s="185"/>
      <c r="O30" s="185"/>
      <c r="P30" s="185"/>
      <c r="Q30" s="120"/>
      <c r="R30" s="187"/>
    </row>
    <row r="31" spans="1:18" s="5" customFormat="1" ht="16" x14ac:dyDescent="0.2">
      <c r="A31"/>
      <c r="B31" s="226" t="s">
        <v>167</v>
      </c>
      <c r="C31" s="293" t="s">
        <v>171</v>
      </c>
      <c r="D31" s="293"/>
      <c r="E31" s="293"/>
      <c r="F31" s="293"/>
      <c r="G31" s="293"/>
      <c r="H31" s="293"/>
      <c r="I31" s="185"/>
      <c r="J31" s="185"/>
      <c r="K31" s="185"/>
      <c r="L31" s="185"/>
      <c r="M31" s="185"/>
      <c r="N31" s="185"/>
      <c r="O31" s="185"/>
      <c r="P31" s="185"/>
      <c r="Q31" s="120"/>
      <c r="R31" s="187"/>
    </row>
    <row r="32" spans="1:18" s="5" customFormat="1" ht="16" x14ac:dyDescent="0.2">
      <c r="A32"/>
      <c r="B32" s="226" t="s">
        <v>166</v>
      </c>
      <c r="C32" s="293" t="s">
        <v>171</v>
      </c>
      <c r="D32" s="293"/>
      <c r="E32" s="293"/>
      <c r="F32" s="293"/>
      <c r="G32" s="293"/>
      <c r="H32" s="293"/>
      <c r="I32" s="185"/>
      <c r="J32" s="185"/>
      <c r="K32" s="185"/>
      <c r="L32" s="185"/>
      <c r="M32" s="185"/>
      <c r="N32" s="185"/>
      <c r="O32" s="185"/>
      <c r="P32" s="185"/>
      <c r="Q32" s="120"/>
      <c r="R32" s="187"/>
    </row>
    <row r="33" spans="1:18" s="5" customFormat="1" ht="16" x14ac:dyDescent="0.2">
      <c r="A33"/>
      <c r="B33" s="226" t="s">
        <v>165</v>
      </c>
      <c r="C33" s="293" t="s">
        <v>171</v>
      </c>
      <c r="D33" s="293"/>
      <c r="E33" s="293"/>
      <c r="F33" s="293"/>
      <c r="G33" s="293"/>
      <c r="H33" s="293"/>
      <c r="I33" s="185"/>
      <c r="J33" s="185"/>
      <c r="K33" s="185"/>
      <c r="L33" s="185"/>
      <c r="M33" s="185"/>
      <c r="N33" s="185"/>
      <c r="O33" s="185"/>
      <c r="P33" s="185"/>
      <c r="Q33" s="120"/>
      <c r="R33" s="187"/>
    </row>
    <row r="34" spans="1:18" s="5" customFormat="1" ht="16" x14ac:dyDescent="0.2">
      <c r="A34"/>
      <c r="B34" s="226" t="s">
        <v>169</v>
      </c>
      <c r="C34" s="293" t="s">
        <v>171</v>
      </c>
      <c r="D34" s="293"/>
      <c r="E34" s="293"/>
      <c r="F34" s="293"/>
      <c r="G34" s="293"/>
      <c r="H34" s="293"/>
      <c r="I34" s="185"/>
      <c r="J34" s="185"/>
      <c r="K34" s="185"/>
      <c r="L34" s="185"/>
      <c r="M34" s="185"/>
      <c r="N34" s="185"/>
      <c r="O34" s="185"/>
      <c r="P34" s="185"/>
      <c r="Q34" s="120"/>
      <c r="R34" s="187"/>
    </row>
    <row r="35" spans="1:18" s="5" customFormat="1" ht="16" x14ac:dyDescent="0.2">
      <c r="A35"/>
      <c r="B35" s="227" t="s">
        <v>170</v>
      </c>
      <c r="C35" s="295" t="s">
        <v>171</v>
      </c>
      <c r="D35" s="295"/>
      <c r="E35" s="295"/>
      <c r="F35" s="295"/>
      <c r="G35" s="295"/>
      <c r="H35" s="295"/>
      <c r="I35" s="185"/>
      <c r="J35" s="185"/>
      <c r="K35" s="185"/>
      <c r="L35" s="185"/>
      <c r="M35" s="185"/>
      <c r="N35" s="185"/>
      <c r="O35" s="185"/>
      <c r="P35" s="185"/>
      <c r="Q35" s="120"/>
      <c r="R35" s="187"/>
    </row>
    <row r="36" spans="1:18" s="5" customFormat="1" ht="16" x14ac:dyDescent="0.2">
      <c r="A36"/>
      <c r="B36" s="228" t="s">
        <v>151</v>
      </c>
      <c r="C36" s="294">
        <f>SUM(C30:G35)</f>
        <v>0</v>
      </c>
      <c r="D36" s="294"/>
      <c r="E36" s="294"/>
      <c r="F36" s="294"/>
      <c r="G36" s="294"/>
      <c r="H36" s="294"/>
      <c r="I36" s="185"/>
      <c r="J36" s="185"/>
      <c r="K36" s="185"/>
      <c r="L36" s="185"/>
      <c r="M36" s="185"/>
      <c r="N36" s="185"/>
      <c r="O36" s="185"/>
      <c r="P36" s="120"/>
      <c r="Q36" s="187"/>
    </row>
    <row r="37" spans="1:18" s="5" customFormat="1" ht="16" x14ac:dyDescent="0.2">
      <c r="A37"/>
      <c r="B37" s="228" t="s">
        <v>176</v>
      </c>
      <c r="C37" s="291" t="str">
        <f>IF(P27-C36=0,"ok","subdetail incorrect with total absence")</f>
        <v>ok</v>
      </c>
      <c r="D37" s="291"/>
      <c r="E37" s="291"/>
      <c r="F37" s="291"/>
      <c r="G37" s="291"/>
      <c r="H37" s="291"/>
      <c r="I37" s="185"/>
      <c r="J37" s="185"/>
      <c r="K37" s="185"/>
      <c r="L37" s="185"/>
      <c r="M37" s="185"/>
      <c r="N37" s="185"/>
      <c r="O37" s="185"/>
      <c r="P37" s="185"/>
      <c r="Q37" s="120"/>
      <c r="R37" s="187"/>
    </row>
    <row r="38" spans="1:18" ht="14" thickBot="1" x14ac:dyDescent="0.2">
      <c r="B38" s="127"/>
      <c r="C38" s="127"/>
      <c r="D38" s="127"/>
      <c r="E38" s="127"/>
      <c r="F38" s="121"/>
    </row>
    <row r="39" spans="1:18" ht="18" x14ac:dyDescent="0.15">
      <c r="B39" s="281" t="s">
        <v>77</v>
      </c>
      <c r="C39" s="282"/>
      <c r="D39" s="282"/>
      <c r="E39" s="282"/>
      <c r="F39" s="283"/>
      <c r="G39" s="283"/>
      <c r="H39" s="283"/>
      <c r="I39" s="283"/>
      <c r="J39" s="283"/>
      <c r="K39" s="283"/>
      <c r="L39" s="129"/>
      <c r="M39" s="129"/>
      <c r="N39" s="129"/>
      <c r="O39" s="129"/>
      <c r="P39" s="129"/>
      <c r="Q39" s="129"/>
      <c r="R39" s="130"/>
    </row>
    <row r="40" spans="1:18" x14ac:dyDescent="0.15">
      <c r="B40" s="252" t="s">
        <v>1</v>
      </c>
      <c r="C40" s="253"/>
      <c r="D40" s="253"/>
      <c r="E40" s="253"/>
      <c r="F40" s="254">
        <v>123456</v>
      </c>
      <c r="G40" s="255"/>
      <c r="H40" s="255"/>
      <c r="I40" s="255"/>
      <c r="J40" s="255"/>
      <c r="K40" s="255"/>
      <c r="M40" s="131" t="s">
        <v>40</v>
      </c>
      <c r="N40" s="132"/>
      <c r="O40" s="132"/>
      <c r="P40" s="133"/>
      <c r="Q40" s="134">
        <v>0.2</v>
      </c>
      <c r="R40" s="135"/>
    </row>
    <row r="41" spans="1:18" x14ac:dyDescent="0.15">
      <c r="B41" s="252" t="s">
        <v>11</v>
      </c>
      <c r="C41" s="253"/>
      <c r="D41" s="253"/>
      <c r="E41" s="253"/>
      <c r="F41" s="256" t="s">
        <v>45</v>
      </c>
      <c r="G41" s="257"/>
      <c r="H41" s="257"/>
      <c r="I41" s="257"/>
      <c r="J41" s="257"/>
      <c r="K41" s="257"/>
      <c r="R41" s="135"/>
    </row>
    <row r="42" spans="1:18" x14ac:dyDescent="0.15">
      <c r="B42" s="252" t="s">
        <v>43</v>
      </c>
      <c r="C42" s="253"/>
      <c r="D42" s="253"/>
      <c r="E42" s="253"/>
      <c r="F42" s="255" t="s">
        <v>16</v>
      </c>
      <c r="G42" s="255"/>
      <c r="H42" s="255"/>
      <c r="I42" s="255"/>
      <c r="J42" s="255"/>
      <c r="K42" s="255"/>
      <c r="R42" s="135"/>
    </row>
    <row r="43" spans="1:18" x14ac:dyDescent="0.15">
      <c r="B43" s="136"/>
      <c r="R43" s="135"/>
    </row>
    <row r="44" spans="1:18" x14ac:dyDescent="0.15">
      <c r="B44" s="136"/>
      <c r="R44" s="135"/>
    </row>
    <row r="45" spans="1:18" x14ac:dyDescent="0.15">
      <c r="B45" s="137" t="s">
        <v>13</v>
      </c>
      <c r="C45" s="138">
        <v>1</v>
      </c>
      <c r="D45" s="138">
        <v>2</v>
      </c>
      <c r="E45" s="138">
        <v>3</v>
      </c>
      <c r="F45" s="138">
        <v>4</v>
      </c>
      <c r="G45" s="138">
        <v>5</v>
      </c>
      <c r="H45" s="138">
        <v>6</v>
      </c>
      <c r="I45" s="138">
        <v>7</v>
      </c>
      <c r="J45" s="138">
        <v>8</v>
      </c>
      <c r="K45" s="138">
        <v>9</v>
      </c>
      <c r="L45" s="138">
        <v>10</v>
      </c>
      <c r="M45" s="138">
        <v>11</v>
      </c>
      <c r="N45" s="138">
        <v>12</v>
      </c>
      <c r="O45" s="138">
        <v>13</v>
      </c>
      <c r="P45" s="230" t="s">
        <v>134</v>
      </c>
      <c r="R45" s="135"/>
    </row>
    <row r="46" spans="1:18" ht="14" x14ac:dyDescent="0.15">
      <c r="B46" s="139"/>
      <c r="C46" s="250" t="s">
        <v>86</v>
      </c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140" t="s">
        <v>7</v>
      </c>
      <c r="R46" s="141" t="s">
        <v>52</v>
      </c>
    </row>
    <row r="47" spans="1:18" ht="41.25" customHeight="1" x14ac:dyDescent="0.15">
      <c r="B47" s="142" t="s">
        <v>55</v>
      </c>
      <c r="C47" s="143"/>
      <c r="D47" s="144"/>
      <c r="E47" s="144">
        <v>3</v>
      </c>
      <c r="F47" s="143"/>
      <c r="G47" s="144"/>
      <c r="H47" s="143"/>
      <c r="I47" s="143"/>
      <c r="J47" s="143"/>
      <c r="K47" s="143"/>
      <c r="L47" s="143"/>
      <c r="M47" s="143"/>
      <c r="N47" s="143"/>
      <c r="O47" s="143"/>
      <c r="P47" s="224"/>
      <c r="Q47" s="140">
        <f>SUM(C47:P47)</f>
        <v>3</v>
      </c>
      <c r="R47" s="145"/>
    </row>
    <row r="48" spans="1:18" x14ac:dyDescent="0.15">
      <c r="B48" s="159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8"/>
      <c r="R48" s="149"/>
    </row>
    <row r="49" spans="1:18" ht="41.25" customHeight="1" x14ac:dyDescent="0.15">
      <c r="B49" s="215" t="s">
        <v>116</v>
      </c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40">
        <f>SUM(C49:P49)</f>
        <v>0</v>
      </c>
      <c r="R49" s="145"/>
    </row>
    <row r="50" spans="1:18" x14ac:dyDescent="0.15"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3"/>
      <c r="R50" s="154"/>
    </row>
    <row r="51" spans="1:18" s="5" customFormat="1" ht="17" thickBot="1" x14ac:dyDescent="0.25">
      <c r="B51" s="155" t="s">
        <v>84</v>
      </c>
      <c r="C51" s="156">
        <f t="shared" ref="C51:P51" si="1">SUM(C47:C50)</f>
        <v>0</v>
      </c>
      <c r="D51" s="156">
        <f t="shared" si="1"/>
        <v>0</v>
      </c>
      <c r="E51" s="156">
        <f t="shared" si="1"/>
        <v>3</v>
      </c>
      <c r="F51" s="156">
        <f t="shared" si="1"/>
        <v>0</v>
      </c>
      <c r="G51" s="156">
        <f t="shared" si="1"/>
        <v>0</v>
      </c>
      <c r="H51" s="156">
        <f t="shared" si="1"/>
        <v>0</v>
      </c>
      <c r="I51" s="156">
        <f t="shared" si="1"/>
        <v>0</v>
      </c>
      <c r="J51" s="156">
        <f t="shared" si="1"/>
        <v>0</v>
      </c>
      <c r="K51" s="156">
        <f t="shared" si="1"/>
        <v>0</v>
      </c>
      <c r="L51" s="156">
        <f t="shared" si="1"/>
        <v>0</v>
      </c>
      <c r="M51" s="156">
        <f t="shared" si="1"/>
        <v>0</v>
      </c>
      <c r="N51" s="156">
        <f t="shared" si="1"/>
        <v>0</v>
      </c>
      <c r="O51" s="156">
        <f t="shared" si="1"/>
        <v>0</v>
      </c>
      <c r="P51" s="156">
        <f t="shared" si="1"/>
        <v>0</v>
      </c>
      <c r="Q51" s="157">
        <f>SUM(C51:P51)</f>
        <v>3</v>
      </c>
      <c r="R51" s="158"/>
    </row>
    <row r="52" spans="1:18" x14ac:dyDescent="0.15">
      <c r="B52" s="127"/>
      <c r="C52" s="127"/>
      <c r="D52" s="127"/>
      <c r="E52" s="127"/>
      <c r="F52" s="121"/>
    </row>
    <row r="53" spans="1:18" s="5" customFormat="1" ht="27.75" customHeight="1" x14ac:dyDescent="0.2">
      <c r="A53"/>
      <c r="B53" s="225" t="s">
        <v>135</v>
      </c>
      <c r="C53" s="292" t="s">
        <v>163</v>
      </c>
      <c r="D53" s="292"/>
      <c r="E53" s="292"/>
      <c r="F53" s="292"/>
      <c r="G53" s="292"/>
      <c r="H53" s="292"/>
      <c r="I53" s="185"/>
      <c r="J53" s="185"/>
      <c r="K53" s="185"/>
      <c r="L53" s="185"/>
      <c r="M53" s="185"/>
      <c r="N53" s="185"/>
      <c r="O53" s="185"/>
      <c r="P53" s="185"/>
      <c r="Q53" s="120"/>
      <c r="R53" s="187"/>
    </row>
    <row r="54" spans="1:18" s="5" customFormat="1" ht="16" x14ac:dyDescent="0.2">
      <c r="A54"/>
      <c r="B54" s="226" t="s">
        <v>168</v>
      </c>
      <c r="C54" s="293" t="s">
        <v>171</v>
      </c>
      <c r="D54" s="293"/>
      <c r="E54" s="293"/>
      <c r="F54" s="293"/>
      <c r="G54" s="293"/>
      <c r="H54" s="293"/>
      <c r="I54" s="185"/>
      <c r="J54" s="185"/>
      <c r="K54" s="185"/>
      <c r="L54" s="185"/>
      <c r="M54" s="185"/>
      <c r="N54" s="185"/>
      <c r="O54" s="185"/>
      <c r="P54" s="185"/>
      <c r="Q54" s="120"/>
      <c r="R54" s="187"/>
    </row>
    <row r="55" spans="1:18" s="5" customFormat="1" ht="16" x14ac:dyDescent="0.2">
      <c r="A55"/>
      <c r="B55" s="226" t="s">
        <v>167</v>
      </c>
      <c r="C55" s="293" t="s">
        <v>171</v>
      </c>
      <c r="D55" s="293"/>
      <c r="E55" s="293"/>
      <c r="F55" s="293"/>
      <c r="G55" s="293"/>
      <c r="H55" s="293"/>
      <c r="I55" s="185"/>
      <c r="J55" s="185"/>
      <c r="K55" s="185"/>
      <c r="L55" s="185"/>
      <c r="M55" s="185"/>
      <c r="N55" s="185"/>
      <c r="O55" s="185"/>
      <c r="P55" s="185"/>
      <c r="Q55" s="120"/>
      <c r="R55" s="187"/>
    </row>
    <row r="56" spans="1:18" s="5" customFormat="1" ht="16" x14ac:dyDescent="0.2">
      <c r="A56"/>
      <c r="B56" s="226" t="s">
        <v>166</v>
      </c>
      <c r="C56" s="293" t="s">
        <v>171</v>
      </c>
      <c r="D56" s="293"/>
      <c r="E56" s="293"/>
      <c r="F56" s="293"/>
      <c r="G56" s="293"/>
      <c r="H56" s="293"/>
      <c r="I56" s="185"/>
      <c r="J56" s="185"/>
      <c r="K56" s="185"/>
      <c r="L56" s="185"/>
      <c r="M56" s="185"/>
      <c r="N56" s="185"/>
      <c r="O56" s="185"/>
      <c r="P56" s="185"/>
      <c r="Q56" s="120"/>
      <c r="R56" s="187"/>
    </row>
    <row r="57" spans="1:18" s="5" customFormat="1" ht="16" x14ac:dyDescent="0.2">
      <c r="A57"/>
      <c r="B57" s="226" t="s">
        <v>165</v>
      </c>
      <c r="C57" s="293" t="s">
        <v>171</v>
      </c>
      <c r="D57" s="293"/>
      <c r="E57" s="293"/>
      <c r="F57" s="293"/>
      <c r="G57" s="293"/>
      <c r="H57" s="293"/>
      <c r="I57" s="185"/>
      <c r="J57" s="185"/>
      <c r="K57" s="185"/>
      <c r="L57" s="185"/>
      <c r="M57" s="185"/>
      <c r="N57" s="185"/>
      <c r="O57" s="185"/>
      <c r="P57" s="185"/>
      <c r="Q57" s="120"/>
      <c r="R57" s="187"/>
    </row>
    <row r="58" spans="1:18" s="5" customFormat="1" ht="16" x14ac:dyDescent="0.2">
      <c r="A58"/>
      <c r="B58" s="226" t="s">
        <v>169</v>
      </c>
      <c r="C58" s="293" t="s">
        <v>171</v>
      </c>
      <c r="D58" s="293"/>
      <c r="E58" s="293"/>
      <c r="F58" s="293"/>
      <c r="G58" s="293"/>
      <c r="H58" s="293"/>
      <c r="I58" s="185"/>
      <c r="J58" s="185"/>
      <c r="K58" s="185"/>
      <c r="L58" s="185"/>
      <c r="M58" s="185"/>
      <c r="N58" s="185"/>
      <c r="O58" s="185"/>
      <c r="P58" s="185"/>
      <c r="Q58" s="120"/>
      <c r="R58" s="187"/>
    </row>
    <row r="59" spans="1:18" s="5" customFormat="1" ht="16" x14ac:dyDescent="0.2">
      <c r="A59"/>
      <c r="B59" s="227" t="s">
        <v>170</v>
      </c>
      <c r="C59" s="295" t="s">
        <v>171</v>
      </c>
      <c r="D59" s="295"/>
      <c r="E59" s="295"/>
      <c r="F59" s="295"/>
      <c r="G59" s="295"/>
      <c r="H59" s="295"/>
      <c r="I59" s="185"/>
      <c r="J59" s="185"/>
      <c r="K59" s="185"/>
      <c r="L59" s="185"/>
      <c r="M59" s="185"/>
      <c r="N59" s="185"/>
      <c r="O59" s="185"/>
      <c r="P59" s="185"/>
      <c r="Q59" s="120"/>
      <c r="R59" s="187"/>
    </row>
    <row r="60" spans="1:18" s="5" customFormat="1" ht="16" x14ac:dyDescent="0.2">
      <c r="A60"/>
      <c r="B60" s="228" t="s">
        <v>151</v>
      </c>
      <c r="C60" s="294">
        <f>SUM(C54:G59)</f>
        <v>0</v>
      </c>
      <c r="D60" s="294"/>
      <c r="E60" s="294"/>
      <c r="F60" s="294"/>
      <c r="G60" s="294"/>
      <c r="H60" s="294"/>
      <c r="I60" s="185"/>
      <c r="J60" s="185"/>
      <c r="K60" s="185"/>
      <c r="L60" s="185"/>
      <c r="M60" s="185"/>
      <c r="N60" s="185"/>
      <c r="O60" s="185"/>
      <c r="P60" s="120"/>
      <c r="Q60" s="187"/>
    </row>
    <row r="61" spans="1:18" s="5" customFormat="1" ht="16" x14ac:dyDescent="0.2">
      <c r="A61"/>
      <c r="B61" s="228" t="s">
        <v>177</v>
      </c>
      <c r="C61" s="291" t="str">
        <f>IF(P51-C60=0,"ok","subdetail incorrect with total absence")</f>
        <v>ok</v>
      </c>
      <c r="D61" s="291"/>
      <c r="E61" s="291"/>
      <c r="F61" s="291"/>
      <c r="G61" s="291"/>
      <c r="H61" s="291"/>
      <c r="I61" s="185"/>
      <c r="J61" s="185"/>
      <c r="K61" s="185"/>
      <c r="L61" s="185"/>
      <c r="M61" s="185"/>
      <c r="N61" s="185"/>
      <c r="O61" s="185"/>
      <c r="P61" s="185"/>
      <c r="Q61" s="120"/>
      <c r="R61" s="187"/>
    </row>
    <row r="62" spans="1:18" ht="14" thickBot="1" x14ac:dyDescent="0.2">
      <c r="B62" s="127"/>
      <c r="C62" s="127"/>
      <c r="D62" s="127"/>
      <c r="E62" s="127"/>
      <c r="F62" s="121"/>
    </row>
    <row r="63" spans="1:18" ht="18" x14ac:dyDescent="0.15">
      <c r="B63" s="160" t="s">
        <v>78</v>
      </c>
      <c r="C63" s="161"/>
      <c r="D63" s="161"/>
      <c r="E63" s="161"/>
      <c r="F63" s="162"/>
      <c r="G63" s="162"/>
      <c r="H63" s="162"/>
      <c r="I63" s="162"/>
      <c r="J63" s="162"/>
      <c r="K63" s="162"/>
      <c r="L63" s="129"/>
      <c r="M63" s="129"/>
      <c r="N63" s="129"/>
      <c r="O63" s="129"/>
      <c r="P63" s="129"/>
      <c r="Q63" s="129"/>
      <c r="R63" s="130"/>
    </row>
    <row r="64" spans="1:18" ht="16" x14ac:dyDescent="0.15">
      <c r="B64" s="163"/>
      <c r="C64" s="164"/>
      <c r="D64" s="164"/>
      <c r="E64" s="164"/>
      <c r="F64" s="165"/>
      <c r="G64" s="165"/>
      <c r="H64" s="165"/>
      <c r="I64" s="165"/>
      <c r="J64" s="165"/>
      <c r="K64" s="165"/>
      <c r="M64" s="131" t="s">
        <v>40</v>
      </c>
      <c r="N64" s="132"/>
      <c r="O64" s="132"/>
      <c r="P64" s="133"/>
      <c r="Q64" s="134">
        <v>0.3</v>
      </c>
      <c r="R64" s="135"/>
    </row>
    <row r="65" spans="2:18" x14ac:dyDescent="0.15">
      <c r="B65" s="136"/>
      <c r="R65" s="135"/>
    </row>
    <row r="66" spans="2:18" ht="18" customHeight="1" x14ac:dyDescent="0.15">
      <c r="B66" s="166"/>
      <c r="C66" s="264" t="s">
        <v>86</v>
      </c>
      <c r="D66" s="265"/>
      <c r="E66" s="265"/>
      <c r="F66" s="265"/>
      <c r="G66" s="265"/>
      <c r="H66" s="265"/>
      <c r="I66" s="265"/>
      <c r="J66" s="265"/>
      <c r="K66" s="265"/>
      <c r="L66" s="265"/>
      <c r="M66" s="265"/>
      <c r="N66" s="265"/>
      <c r="O66" s="265"/>
      <c r="P66" s="265"/>
      <c r="Q66" s="140" t="s">
        <v>7</v>
      </c>
      <c r="R66" s="167" t="s">
        <v>8</v>
      </c>
    </row>
    <row r="67" spans="2:18" ht="18" customHeight="1" x14ac:dyDescent="0.15">
      <c r="B67" s="168" t="s">
        <v>14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70">
        <v>6</v>
      </c>
      <c r="R67" s="171"/>
    </row>
    <row r="68" spans="2:18" ht="18" customHeight="1" x14ac:dyDescent="0.15">
      <c r="B68" s="168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70"/>
      <c r="R68" s="171"/>
    </row>
    <row r="69" spans="2:18" ht="18" customHeight="1" x14ac:dyDescent="0.15">
      <c r="B69" s="168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70"/>
      <c r="R69" s="171"/>
    </row>
    <row r="70" spans="2:18" ht="18" customHeight="1" x14ac:dyDescent="0.15">
      <c r="B70" s="168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70"/>
      <c r="R70" s="171"/>
    </row>
    <row r="71" spans="2:18" s="5" customFormat="1" ht="17" thickBot="1" x14ac:dyDescent="0.25">
      <c r="B71" s="155" t="s">
        <v>174</v>
      </c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57">
        <f>SUM(Q67:Q70)</f>
        <v>6</v>
      </c>
      <c r="R71" s="158"/>
    </row>
    <row r="72" spans="2:18" s="5" customFormat="1" ht="17" thickBot="1" x14ac:dyDescent="0.25"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</row>
    <row r="73" spans="2:18" ht="19" thickBot="1" x14ac:dyDescent="0.2">
      <c r="B73" s="182" t="s">
        <v>175</v>
      </c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5">
        <f>SUM(Q27,Q51,Q71)</f>
        <v>18</v>
      </c>
      <c r="R73" s="176"/>
    </row>
    <row r="75" spans="2:18" ht="14" thickBot="1" x14ac:dyDescent="0.2"/>
    <row r="76" spans="2:18" ht="18" x14ac:dyDescent="0.15">
      <c r="B76" s="177" t="s">
        <v>47</v>
      </c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9"/>
    </row>
    <row r="77" spans="2:18" ht="20" x14ac:dyDescent="0.15">
      <c r="B77" s="21" t="s">
        <v>9</v>
      </c>
      <c r="E77" s="1"/>
      <c r="F77" s="1"/>
      <c r="G77" s="1"/>
      <c r="H77" s="1"/>
      <c r="I77" s="1"/>
      <c r="L77" s="2"/>
      <c r="M77" s="3"/>
      <c r="N77" s="3"/>
      <c r="O77" s="4"/>
      <c r="P77" s="4"/>
      <c r="Q77" s="22"/>
    </row>
    <row r="78" spans="2:18" ht="27.75" customHeight="1" x14ac:dyDescent="0.15">
      <c r="B78" s="252" t="s">
        <v>4</v>
      </c>
      <c r="C78" s="266"/>
      <c r="D78" s="266"/>
      <c r="E78" s="262" t="s">
        <v>5</v>
      </c>
      <c r="F78" s="262"/>
      <c r="G78" s="262"/>
      <c r="H78" s="262"/>
      <c r="I78" s="262"/>
      <c r="J78" s="262"/>
      <c r="K78" s="262"/>
      <c r="L78" s="262"/>
      <c r="M78" s="262" t="s">
        <v>17</v>
      </c>
      <c r="N78" s="262"/>
      <c r="O78" s="262"/>
      <c r="P78" s="262"/>
      <c r="Q78" s="263"/>
    </row>
    <row r="79" spans="2:18" ht="36" customHeight="1" x14ac:dyDescent="0.15">
      <c r="B79" s="286" t="s">
        <v>15</v>
      </c>
      <c r="C79" s="255"/>
      <c r="D79" s="255"/>
      <c r="E79" s="287"/>
      <c r="F79" s="288"/>
      <c r="G79" s="288"/>
      <c r="H79" s="288"/>
      <c r="I79" s="288"/>
      <c r="J79" s="288"/>
      <c r="K79" s="288"/>
      <c r="L79" s="289"/>
      <c r="M79" s="260"/>
      <c r="N79" s="260"/>
      <c r="O79" s="260"/>
      <c r="P79" s="260"/>
      <c r="Q79" s="261"/>
    </row>
    <row r="80" spans="2:18" ht="7.5" customHeight="1" x14ac:dyDescent="0.15">
      <c r="B80" s="23"/>
      <c r="E80" s="1"/>
      <c r="F80" s="1"/>
      <c r="G80" s="1"/>
      <c r="H80" s="1"/>
      <c r="I80" s="1"/>
      <c r="L80" s="2"/>
      <c r="M80" s="3"/>
      <c r="N80" s="3"/>
      <c r="O80" s="4"/>
      <c r="P80" s="4"/>
      <c r="Q80" s="22"/>
    </row>
    <row r="81" spans="2:17" ht="15.75" customHeight="1" x14ac:dyDescent="0.15">
      <c r="B81" s="21" t="s">
        <v>48</v>
      </c>
      <c r="Q81" s="25"/>
    </row>
    <row r="82" spans="2:17" x14ac:dyDescent="0.15">
      <c r="B82" s="252" t="s">
        <v>4</v>
      </c>
      <c r="C82" s="266"/>
      <c r="D82" s="266"/>
      <c r="E82" s="262" t="s">
        <v>5</v>
      </c>
      <c r="F82" s="262"/>
      <c r="G82" s="262"/>
      <c r="H82" s="262"/>
      <c r="I82" s="262"/>
      <c r="J82" s="262"/>
      <c r="K82" s="262"/>
      <c r="L82" s="262"/>
      <c r="M82" s="262" t="s">
        <v>17</v>
      </c>
      <c r="N82" s="262"/>
      <c r="O82" s="262"/>
      <c r="P82" s="262"/>
      <c r="Q82" s="263"/>
    </row>
    <row r="83" spans="2:17" ht="30" customHeight="1" x14ac:dyDescent="0.15">
      <c r="B83" s="267"/>
      <c r="C83" s="268"/>
      <c r="D83" s="268"/>
      <c r="E83" s="290"/>
      <c r="F83" s="290"/>
      <c r="G83" s="290"/>
      <c r="H83" s="290"/>
      <c r="I83" s="290"/>
      <c r="J83" s="290"/>
      <c r="K83" s="290"/>
      <c r="L83" s="290"/>
      <c r="M83" s="296"/>
      <c r="N83" s="258"/>
      <c r="O83" s="258"/>
      <c r="P83" s="258"/>
      <c r="Q83" s="259"/>
    </row>
    <row r="84" spans="2:17" x14ac:dyDescent="0.15">
      <c r="B84" s="252" t="s">
        <v>12</v>
      </c>
      <c r="C84" s="266"/>
      <c r="D84" s="266"/>
      <c r="Q84" s="25"/>
    </row>
    <row r="85" spans="2:17" ht="14" thickBot="1" x14ac:dyDescent="0.2">
      <c r="B85" s="284"/>
      <c r="C85" s="285"/>
      <c r="D85" s="285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1"/>
    </row>
  </sheetData>
  <mergeCells count="62">
    <mergeCell ref="C46:P46"/>
    <mergeCell ref="C22:P22"/>
    <mergeCell ref="B39:E39"/>
    <mergeCell ref="F39:K39"/>
    <mergeCell ref="B40:E40"/>
    <mergeCell ref="F40:K40"/>
    <mergeCell ref="B84:D84"/>
    <mergeCell ref="B85:D85"/>
    <mergeCell ref="B10:E10"/>
    <mergeCell ref="F10:K10"/>
    <mergeCell ref="B79:D79"/>
    <mergeCell ref="E79:L79"/>
    <mergeCell ref="B17:E17"/>
    <mergeCell ref="F17:K17"/>
    <mergeCell ref="B18:E18"/>
    <mergeCell ref="F18:K18"/>
    <mergeCell ref="B42:E42"/>
    <mergeCell ref="F42:K42"/>
    <mergeCell ref="B78:D78"/>
    <mergeCell ref="E78:L78"/>
    <mergeCell ref="B83:D83"/>
    <mergeCell ref="B11:E11"/>
    <mergeCell ref="C59:H59"/>
    <mergeCell ref="C60:H60"/>
    <mergeCell ref="C61:H61"/>
    <mergeCell ref="C57:H57"/>
    <mergeCell ref="B6:E6"/>
    <mergeCell ref="F6:K6"/>
    <mergeCell ref="B8:K8"/>
    <mergeCell ref="B9:E9"/>
    <mergeCell ref="F9:K9"/>
    <mergeCell ref="F11:K11"/>
    <mergeCell ref="B13:E13"/>
    <mergeCell ref="F13:K13"/>
    <mergeCell ref="B15:E15"/>
    <mergeCell ref="F15:K15"/>
    <mergeCell ref="B16:E16"/>
    <mergeCell ref="F16:K16"/>
    <mergeCell ref="C66:P66"/>
    <mergeCell ref="M78:Q78"/>
    <mergeCell ref="M79:Q79"/>
    <mergeCell ref="E82:L82"/>
    <mergeCell ref="E83:L83"/>
    <mergeCell ref="B82:D82"/>
    <mergeCell ref="M82:Q82"/>
    <mergeCell ref="M83:Q83"/>
    <mergeCell ref="C58:H5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53:H53"/>
    <mergeCell ref="C54:H54"/>
    <mergeCell ref="C55:H55"/>
    <mergeCell ref="C56:H56"/>
    <mergeCell ref="B41:E41"/>
    <mergeCell ref="F41:K41"/>
  </mergeCells>
  <phoneticPr fontId="2" type="noConversion"/>
  <pageMargins left="0.51181102362204722" right="0.51181102362204722" top="0.51181102362204722" bottom="0.51181102362204722" header="0.51181102362204722" footer="0.51181102362204722"/>
  <pageSetup paperSize="9" scale="5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DD838A3-9E4B-42AE-AA29-A1C7738BEA17}">
          <x14:formula1>
            <xm:f>Liste!$A$1:$A$16</xm:f>
          </x14:formula1>
          <xm:sqref>B54 B30</xm:sqref>
        </x14:dataValidation>
        <x14:dataValidation type="list" allowBlank="1" showInputMessage="1" showErrorMessage="1" xr:uid="{EA7567EF-4BE9-43F1-8756-5F5CC9CA63AB}">
          <x14:formula1>
            <xm:f>Liste!$A$86:$A$101</xm:f>
          </x14:formula1>
          <xm:sqref>B59 B35</xm:sqref>
        </x14:dataValidation>
        <x14:dataValidation type="list" allowBlank="1" showInputMessage="1" showErrorMessage="1" xr:uid="{878556D6-772E-4C1A-AB89-5FB94ED1BA56}">
          <x14:formula1>
            <xm:f>Liste!$A$69:$A$84</xm:f>
          </x14:formula1>
          <xm:sqref>B58 B34</xm:sqref>
        </x14:dataValidation>
        <x14:dataValidation type="list" allowBlank="1" showInputMessage="1" showErrorMessage="1" xr:uid="{8EC4B4BD-6D27-414D-B66D-524330679BE9}">
          <x14:formula1>
            <xm:f>Liste!$A$52:$A$67</xm:f>
          </x14:formula1>
          <xm:sqref>B57 B33</xm:sqref>
        </x14:dataValidation>
        <x14:dataValidation type="list" allowBlank="1" showInputMessage="1" showErrorMessage="1" xr:uid="{350C294B-0404-4E9B-884C-06EC75FA8446}">
          <x14:formula1>
            <xm:f>Liste!$A$35:$A$50</xm:f>
          </x14:formula1>
          <xm:sqref>B56 B32</xm:sqref>
        </x14:dataValidation>
        <x14:dataValidation type="list" allowBlank="1" showInputMessage="1" showErrorMessage="1" xr:uid="{53D7D237-3B8F-498A-BD98-F0D1449D4106}">
          <x14:formula1>
            <xm:f>Liste!$A$18:$A$33</xm:f>
          </x14:formula1>
          <xm:sqref>B55 B31</xm:sqref>
        </x14:dataValidation>
        <x14:dataValidation type="list" allowBlank="1" showInputMessage="1" showErrorMessage="1" xr:uid="{8709FFF5-085F-4C26-BFAA-BA760D197D7F}">
          <x14:formula1>
            <xm:f>Liste!$A$103:$A$127</xm:f>
          </x14:formula1>
          <xm:sqref>C54:H59 C30:H35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W58"/>
  <sheetViews>
    <sheetView zoomScale="75" zoomScaleNormal="75" workbookViewId="0">
      <selection activeCell="R39" sqref="R39"/>
    </sheetView>
  </sheetViews>
  <sheetFormatPr baseColWidth="10" defaultRowHeight="13" x14ac:dyDescent="0.15"/>
  <cols>
    <col min="1" max="1" width="3.6640625" customWidth="1"/>
    <col min="2" max="2" width="27.33203125" style="24" customWidth="1"/>
    <col min="3" max="4" width="5.83203125" style="24" customWidth="1"/>
    <col min="5" max="5" width="6.6640625" style="24" customWidth="1"/>
    <col min="6" max="12" width="5.83203125" style="24" customWidth="1"/>
    <col min="13" max="16" width="7" style="24" customWidth="1"/>
    <col min="17" max="17" width="9.33203125" style="24" customWidth="1"/>
    <col min="18" max="18" width="34.6640625" style="24" customWidth="1"/>
  </cols>
  <sheetData>
    <row r="1" spans="2:23" ht="37.5" customHeight="1" x14ac:dyDescent="0.15"/>
    <row r="2" spans="2:23" ht="13.5" customHeight="1" x14ac:dyDescent="0.15"/>
    <row r="3" spans="2:23" ht="29" x14ac:dyDescent="0.15">
      <c r="B3" s="220" t="s">
        <v>87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2:23" ht="27" customHeight="1" x14ac:dyDescent="0.15">
      <c r="B4" s="112" t="s">
        <v>88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2:23" ht="17" thickBot="1" x14ac:dyDescent="0.2">
      <c r="N5" s="173"/>
      <c r="O5" s="173"/>
      <c r="P5" s="173"/>
      <c r="Q5" s="173"/>
      <c r="R5" s="198"/>
    </row>
    <row r="6" spans="2:23" ht="19" thickBot="1" x14ac:dyDescent="0.2">
      <c r="B6" s="269" t="s">
        <v>2</v>
      </c>
      <c r="C6" s="270"/>
      <c r="D6" s="270"/>
      <c r="E6" s="270"/>
      <c r="F6" s="271" t="s">
        <v>6</v>
      </c>
      <c r="G6" s="272"/>
      <c r="H6" s="272"/>
      <c r="I6" s="272"/>
      <c r="J6" s="272"/>
      <c r="K6" s="273"/>
      <c r="R6" s="126" t="s">
        <v>51</v>
      </c>
      <c r="W6" s="7"/>
    </row>
    <row r="7" spans="2:23" ht="19" thickBot="1" x14ac:dyDescent="0.2">
      <c r="B7" s="119"/>
      <c r="C7" s="120"/>
      <c r="D7" s="120"/>
      <c r="E7" s="120"/>
      <c r="F7" s="121"/>
      <c r="M7" s="126"/>
      <c r="R7" s="122" t="s">
        <v>46</v>
      </c>
    </row>
    <row r="8" spans="2:23" ht="18" x14ac:dyDescent="0.15">
      <c r="B8" s="274" t="s">
        <v>9</v>
      </c>
      <c r="C8" s="275"/>
      <c r="D8" s="275"/>
      <c r="E8" s="275"/>
      <c r="F8" s="275"/>
      <c r="G8" s="275"/>
      <c r="H8" s="275"/>
      <c r="I8" s="275"/>
      <c r="J8" s="275"/>
      <c r="K8" s="276"/>
      <c r="N8" s="125"/>
    </row>
    <row r="9" spans="2:23" ht="21.75" customHeight="1" x14ac:dyDescent="0.15">
      <c r="B9" s="252" t="s">
        <v>3</v>
      </c>
      <c r="C9" s="253"/>
      <c r="D9" s="253"/>
      <c r="E9" s="253"/>
      <c r="F9" s="254" t="s">
        <v>15</v>
      </c>
      <c r="G9" s="255"/>
      <c r="H9" s="255"/>
      <c r="I9" s="255"/>
      <c r="J9" s="255"/>
      <c r="K9" s="277"/>
      <c r="N9" s="126"/>
    </row>
    <row r="10" spans="2:23" ht="21.75" customHeight="1" x14ac:dyDescent="0.15">
      <c r="B10" s="252" t="s">
        <v>10</v>
      </c>
      <c r="C10" s="253"/>
      <c r="D10" s="253"/>
      <c r="E10" s="253"/>
      <c r="F10" s="301" t="s">
        <v>95</v>
      </c>
      <c r="G10" s="302"/>
      <c r="H10" s="302"/>
      <c r="I10" s="302"/>
      <c r="J10" s="302"/>
      <c r="K10" s="303"/>
      <c r="N10" s="125"/>
    </row>
    <row r="11" spans="2:23" ht="14" thickBot="1" x14ac:dyDescent="0.2">
      <c r="B11" s="297"/>
      <c r="C11" s="298"/>
      <c r="D11" s="298"/>
      <c r="E11" s="298"/>
      <c r="F11" s="298"/>
      <c r="G11" s="299"/>
      <c r="H11" s="299"/>
      <c r="I11" s="299"/>
      <c r="J11" s="299"/>
      <c r="K11" s="300"/>
    </row>
    <row r="12" spans="2:23" ht="14" thickBot="1" x14ac:dyDescent="0.2">
      <c r="B12" s="120"/>
      <c r="C12" s="120"/>
      <c r="D12" s="120"/>
      <c r="E12" s="120"/>
      <c r="F12" s="120"/>
    </row>
    <row r="13" spans="2:23" ht="18.75" customHeight="1" x14ac:dyDescent="0.15">
      <c r="B13" s="199" t="s">
        <v>59</v>
      </c>
      <c r="C13" s="200" t="s">
        <v>64</v>
      </c>
      <c r="D13" s="201"/>
      <c r="E13" s="201"/>
      <c r="F13" s="309" t="s">
        <v>92</v>
      </c>
      <c r="G13" s="310"/>
      <c r="H13" s="310"/>
      <c r="I13" s="310"/>
      <c r="J13" s="310"/>
      <c r="K13" s="311"/>
    </row>
    <row r="14" spans="2:23" ht="18.75" customHeight="1" thickBot="1" x14ac:dyDescent="0.2">
      <c r="B14" s="202"/>
      <c r="C14" s="203" t="s">
        <v>65</v>
      </c>
      <c r="D14" s="204"/>
      <c r="E14" s="204"/>
      <c r="F14" s="304" t="s">
        <v>93</v>
      </c>
      <c r="G14" s="305"/>
      <c r="H14" s="305"/>
      <c r="I14" s="305"/>
      <c r="J14" s="305"/>
      <c r="K14" s="306"/>
      <c r="N14" s="127"/>
      <c r="O14" s="127"/>
      <c r="P14" s="127"/>
      <c r="Q14" s="127"/>
      <c r="R14" s="128"/>
    </row>
    <row r="15" spans="2:23" ht="17" thickBot="1" x14ac:dyDescent="0.2">
      <c r="B15" s="4"/>
      <c r="C15" s="4"/>
      <c r="D15" s="120"/>
      <c r="E15" s="120"/>
      <c r="F15" s="205"/>
      <c r="G15" s="206"/>
      <c r="H15" s="206"/>
      <c r="I15" s="206"/>
      <c r="J15" s="206"/>
      <c r="K15" s="206"/>
      <c r="N15" s="127"/>
      <c r="O15" s="127"/>
      <c r="P15" s="127"/>
      <c r="Q15" s="127"/>
      <c r="R15" s="128"/>
    </row>
    <row r="16" spans="2:23" ht="18" x14ac:dyDescent="0.15">
      <c r="B16" s="281" t="s">
        <v>94</v>
      </c>
      <c r="C16" s="282"/>
      <c r="D16" s="282"/>
      <c r="E16" s="282"/>
      <c r="F16" s="283"/>
      <c r="G16" s="283"/>
      <c r="H16" s="283"/>
      <c r="I16" s="283"/>
      <c r="J16" s="283"/>
      <c r="K16" s="283"/>
      <c r="L16" s="129"/>
      <c r="M16" s="129"/>
      <c r="N16" s="129"/>
      <c r="O16" s="129"/>
      <c r="P16" s="129"/>
      <c r="Q16" s="129"/>
      <c r="R16" s="130"/>
    </row>
    <row r="17" spans="2:18" ht="18.75" customHeight="1" x14ac:dyDescent="0.15">
      <c r="B17" s="252" t="s">
        <v>1</v>
      </c>
      <c r="C17" s="253"/>
      <c r="D17" s="253"/>
      <c r="E17" s="253"/>
      <c r="F17" s="254">
        <v>123456</v>
      </c>
      <c r="G17" s="255"/>
      <c r="H17" s="255"/>
      <c r="I17" s="255"/>
      <c r="J17" s="255"/>
      <c r="K17" s="255"/>
      <c r="M17" s="207" t="s">
        <v>60</v>
      </c>
      <c r="N17" s="208"/>
      <c r="O17" s="208"/>
      <c r="P17" s="209"/>
      <c r="Q17" s="210">
        <v>1</v>
      </c>
      <c r="R17" s="135"/>
    </row>
    <row r="18" spans="2:18" ht="18.75" customHeight="1" x14ac:dyDescent="0.15">
      <c r="B18" s="252" t="s">
        <v>11</v>
      </c>
      <c r="C18" s="253"/>
      <c r="D18" s="253"/>
      <c r="E18" s="253"/>
      <c r="F18" s="256" t="s">
        <v>45</v>
      </c>
      <c r="G18" s="257"/>
      <c r="H18" s="257"/>
      <c r="I18" s="257"/>
      <c r="J18" s="257"/>
      <c r="K18" s="257"/>
      <c r="R18" s="135"/>
    </row>
    <row r="19" spans="2:18" ht="18.75" customHeight="1" x14ac:dyDescent="0.15">
      <c r="B19" s="252" t="s">
        <v>43</v>
      </c>
      <c r="C19" s="253"/>
      <c r="D19" s="253"/>
      <c r="E19" s="253"/>
      <c r="F19" s="255" t="s">
        <v>16</v>
      </c>
      <c r="G19" s="255"/>
      <c r="H19" s="255"/>
      <c r="I19" s="255"/>
      <c r="J19" s="255"/>
      <c r="K19" s="255"/>
      <c r="M19" s="319" t="s">
        <v>89</v>
      </c>
      <c r="N19" s="319"/>
      <c r="O19" s="319"/>
      <c r="P19" s="319"/>
      <c r="Q19" s="211">
        <v>215</v>
      </c>
      <c r="R19" s="212" t="s">
        <v>90</v>
      </c>
    </row>
    <row r="20" spans="2:18" ht="18.75" customHeight="1" x14ac:dyDescent="0.15">
      <c r="B20" s="136"/>
      <c r="R20" s="135"/>
    </row>
    <row r="21" spans="2:18" ht="18.75" customHeight="1" thickBot="1" x14ac:dyDescent="0.2">
      <c r="B21" s="213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214"/>
    </row>
    <row r="22" spans="2:18" ht="17" thickBot="1" x14ac:dyDescent="0.2">
      <c r="B22" s="4"/>
      <c r="C22" s="4"/>
      <c r="D22" s="120"/>
      <c r="E22" s="120"/>
      <c r="F22" s="205"/>
      <c r="G22" s="206"/>
      <c r="H22" s="206"/>
      <c r="I22" s="206"/>
      <c r="J22" s="206"/>
      <c r="K22" s="206"/>
      <c r="N22" s="127"/>
      <c r="O22" s="127"/>
      <c r="P22" s="127"/>
      <c r="Q22" s="127"/>
      <c r="R22" s="128"/>
    </row>
    <row r="23" spans="2:18" s="31" customFormat="1" ht="21.75" customHeight="1" x14ac:dyDescent="0.2">
      <c r="B23" s="312" t="s">
        <v>63</v>
      </c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4"/>
    </row>
    <row r="24" spans="2:18" s="101" customFormat="1" ht="30.75" customHeight="1" x14ac:dyDescent="0.15">
      <c r="B24" s="215" t="s">
        <v>61</v>
      </c>
      <c r="C24" s="315" t="s">
        <v>62</v>
      </c>
      <c r="D24" s="315"/>
      <c r="E24" s="315"/>
      <c r="F24" s="315"/>
      <c r="G24" s="315"/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6"/>
    </row>
    <row r="25" spans="2:18" ht="33.75" customHeight="1" x14ac:dyDescent="0.15">
      <c r="B25" s="216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8"/>
    </row>
    <row r="26" spans="2:18" ht="33.75" customHeight="1" x14ac:dyDescent="0.15">
      <c r="B26" s="216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8"/>
    </row>
    <row r="27" spans="2:18" ht="33.75" customHeight="1" x14ac:dyDescent="0.15">
      <c r="B27" s="216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8"/>
    </row>
    <row r="28" spans="2:18" ht="33.75" customHeight="1" x14ac:dyDescent="0.15">
      <c r="B28" s="216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8"/>
    </row>
    <row r="29" spans="2:18" ht="33.75" customHeight="1" x14ac:dyDescent="0.15">
      <c r="B29" s="216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8"/>
    </row>
    <row r="30" spans="2:18" ht="33.75" customHeight="1" x14ac:dyDescent="0.15">
      <c r="B30" s="216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8"/>
    </row>
    <row r="31" spans="2:18" ht="33.75" customHeight="1" thickBot="1" x14ac:dyDescent="0.2">
      <c r="B31" s="217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318"/>
    </row>
    <row r="32" spans="2:18" x14ac:dyDescent="0.15">
      <c r="B32" s="127"/>
      <c r="C32" s="127"/>
      <c r="D32" s="127"/>
      <c r="E32" s="127"/>
      <c r="F32" s="121"/>
    </row>
    <row r="33" spans="1:18" s="6" customFormat="1" ht="18" customHeight="1" x14ac:dyDescent="0.2">
      <c r="B33" s="173" t="s">
        <v>91</v>
      </c>
      <c r="C33" s="173"/>
      <c r="D33" s="173"/>
      <c r="E33" s="173"/>
      <c r="F33" s="218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</row>
    <row r="34" spans="1:18" s="6" customFormat="1" ht="18" customHeight="1" x14ac:dyDescent="0.2">
      <c r="B34" s="173" t="s">
        <v>66</v>
      </c>
      <c r="C34" s="173"/>
      <c r="D34" s="173"/>
      <c r="E34" s="173"/>
      <c r="F34" s="218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</row>
    <row r="35" spans="1:18" s="6" customFormat="1" ht="18" customHeight="1" x14ac:dyDescent="0.2">
      <c r="B35" s="173"/>
      <c r="C35" s="173"/>
      <c r="D35" s="173"/>
      <c r="E35" s="173"/>
      <c r="F35" s="218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</row>
    <row r="36" spans="1:18" s="6" customFormat="1" ht="18" customHeight="1" x14ac:dyDescent="0.2">
      <c r="B36" s="231" t="s">
        <v>161</v>
      </c>
      <c r="C36" s="232"/>
      <c r="D36" s="232"/>
      <c r="E36" s="232"/>
      <c r="F36" s="233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19"/>
      <c r="R36" s="219"/>
    </row>
    <row r="37" spans="1:18" s="6" customFormat="1" ht="18" customHeight="1" x14ac:dyDescent="0.2">
      <c r="B37" s="235" t="s">
        <v>164</v>
      </c>
      <c r="C37" s="232"/>
      <c r="D37" s="232"/>
      <c r="E37" s="232"/>
      <c r="F37" s="233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19"/>
      <c r="R37" s="219"/>
    </row>
    <row r="38" spans="1:18" s="6" customFormat="1" ht="18" customHeight="1" x14ac:dyDescent="0.2">
      <c r="B38" s="235"/>
      <c r="C38" s="232"/>
      <c r="D38" s="232"/>
      <c r="E38" s="232"/>
      <c r="F38" s="233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19"/>
      <c r="R38" s="219"/>
    </row>
    <row r="39" spans="1:18" ht="16" x14ac:dyDescent="0.2">
      <c r="A39" s="6"/>
      <c r="B39" s="226"/>
      <c r="C39" s="236" t="s">
        <v>158</v>
      </c>
      <c r="D39" s="236" t="s">
        <v>159</v>
      </c>
      <c r="E39" s="236" t="s">
        <v>152</v>
      </c>
      <c r="F39" s="236" t="s">
        <v>153</v>
      </c>
      <c r="G39" s="236" t="s">
        <v>154</v>
      </c>
      <c r="H39" s="236" t="s">
        <v>155</v>
      </c>
      <c r="I39" s="236" t="s">
        <v>156</v>
      </c>
      <c r="J39" s="236" t="s">
        <v>157</v>
      </c>
      <c r="K39" s="236" t="s">
        <v>36</v>
      </c>
      <c r="L39" s="236" t="s">
        <v>32</v>
      </c>
      <c r="M39" s="236" t="s">
        <v>33</v>
      </c>
      <c r="N39" s="236" t="s">
        <v>160</v>
      </c>
      <c r="O39" s="226"/>
      <c r="P39" s="226"/>
    </row>
    <row r="40" spans="1:18" ht="16" x14ac:dyDescent="0.2">
      <c r="A40" s="6"/>
      <c r="B40" s="226" t="s">
        <v>168</v>
      </c>
      <c r="C40" s="240" t="s">
        <v>172</v>
      </c>
      <c r="D40" s="240" t="s">
        <v>172</v>
      </c>
      <c r="E40" s="240" t="s">
        <v>172</v>
      </c>
      <c r="F40" s="240" t="s">
        <v>172</v>
      </c>
      <c r="G40" s="240" t="s">
        <v>172</v>
      </c>
      <c r="H40" s="240" t="s">
        <v>172</v>
      </c>
      <c r="I40" s="240" t="s">
        <v>172</v>
      </c>
      <c r="J40" s="240" t="s">
        <v>172</v>
      </c>
      <c r="K40" s="240" t="s">
        <v>172</v>
      </c>
      <c r="L40" s="240" t="s">
        <v>172</v>
      </c>
      <c r="M40" s="240" t="s">
        <v>172</v>
      </c>
      <c r="N40" s="240" t="s">
        <v>172</v>
      </c>
      <c r="O40" s="226"/>
      <c r="P40" s="226"/>
    </row>
    <row r="41" spans="1:18" ht="16" x14ac:dyDescent="0.2">
      <c r="A41" s="6"/>
      <c r="B41" s="226" t="s">
        <v>167</v>
      </c>
      <c r="C41" s="240" t="s">
        <v>172</v>
      </c>
      <c r="D41" s="240" t="s">
        <v>172</v>
      </c>
      <c r="E41" s="240" t="s">
        <v>172</v>
      </c>
      <c r="F41" s="240" t="s">
        <v>172</v>
      </c>
      <c r="G41" s="240" t="s">
        <v>172</v>
      </c>
      <c r="H41" s="240" t="s">
        <v>172</v>
      </c>
      <c r="I41" s="240" t="s">
        <v>172</v>
      </c>
      <c r="J41" s="240" t="s">
        <v>172</v>
      </c>
      <c r="K41" s="240" t="s">
        <v>172</v>
      </c>
      <c r="L41" s="240" t="s">
        <v>172</v>
      </c>
      <c r="M41" s="240" t="s">
        <v>172</v>
      </c>
      <c r="N41" s="240" t="s">
        <v>172</v>
      </c>
      <c r="O41" s="226"/>
      <c r="P41" s="226"/>
    </row>
    <row r="42" spans="1:18" ht="16" x14ac:dyDescent="0.2">
      <c r="A42" s="6"/>
      <c r="B42" s="226" t="s">
        <v>166</v>
      </c>
      <c r="C42" s="240" t="s">
        <v>172</v>
      </c>
      <c r="D42" s="240" t="s">
        <v>172</v>
      </c>
      <c r="E42" s="240" t="s">
        <v>172</v>
      </c>
      <c r="F42" s="240" t="s">
        <v>172</v>
      </c>
      <c r="G42" s="240" t="s">
        <v>172</v>
      </c>
      <c r="H42" s="240" t="s">
        <v>172</v>
      </c>
      <c r="I42" s="240" t="s">
        <v>172</v>
      </c>
      <c r="J42" s="240" t="s">
        <v>172</v>
      </c>
      <c r="K42" s="240" t="s">
        <v>172</v>
      </c>
      <c r="L42" s="240" t="s">
        <v>172</v>
      </c>
      <c r="M42" s="240" t="s">
        <v>172</v>
      </c>
      <c r="N42" s="240" t="s">
        <v>172</v>
      </c>
      <c r="O42" s="226"/>
      <c r="P42" s="226"/>
    </row>
    <row r="43" spans="1:18" ht="16" x14ac:dyDescent="0.2">
      <c r="A43" s="6"/>
      <c r="B43" s="226" t="s">
        <v>165</v>
      </c>
      <c r="C43" s="240" t="s">
        <v>172</v>
      </c>
      <c r="D43" s="240" t="s">
        <v>172</v>
      </c>
      <c r="E43" s="240" t="s">
        <v>172</v>
      </c>
      <c r="F43" s="240" t="s">
        <v>172</v>
      </c>
      <c r="G43" s="240" t="s">
        <v>172</v>
      </c>
      <c r="H43" s="240" t="s">
        <v>172</v>
      </c>
      <c r="I43" s="240" t="s">
        <v>172</v>
      </c>
      <c r="J43" s="240" t="s">
        <v>172</v>
      </c>
      <c r="K43" s="240" t="s">
        <v>172</v>
      </c>
      <c r="L43" s="240" t="s">
        <v>172</v>
      </c>
      <c r="M43" s="240" t="s">
        <v>172</v>
      </c>
      <c r="N43" s="240" t="s">
        <v>172</v>
      </c>
      <c r="O43" s="226"/>
      <c r="P43" s="226"/>
    </row>
    <row r="44" spans="1:18" ht="16" x14ac:dyDescent="0.2">
      <c r="A44" s="6"/>
      <c r="B44" s="226" t="s">
        <v>169</v>
      </c>
      <c r="C44" s="240" t="s">
        <v>172</v>
      </c>
      <c r="D44" s="240" t="s">
        <v>172</v>
      </c>
      <c r="E44" s="240" t="s">
        <v>172</v>
      </c>
      <c r="F44" s="240" t="s">
        <v>172</v>
      </c>
      <c r="G44" s="240" t="s">
        <v>172</v>
      </c>
      <c r="H44" s="240" t="s">
        <v>172</v>
      </c>
      <c r="I44" s="240" t="s">
        <v>172</v>
      </c>
      <c r="J44" s="240" t="s">
        <v>172</v>
      </c>
      <c r="K44" s="240" t="s">
        <v>172</v>
      </c>
      <c r="L44" s="240" t="s">
        <v>172</v>
      </c>
      <c r="M44" s="240" t="s">
        <v>172</v>
      </c>
      <c r="N44" s="240" t="s">
        <v>172</v>
      </c>
      <c r="O44" s="226"/>
      <c r="P44" s="226"/>
    </row>
    <row r="45" spans="1:18" ht="16" x14ac:dyDescent="0.2">
      <c r="A45" s="6"/>
      <c r="B45" s="227" t="s">
        <v>170</v>
      </c>
      <c r="C45" s="241" t="s">
        <v>172</v>
      </c>
      <c r="D45" s="241" t="s">
        <v>172</v>
      </c>
      <c r="E45" s="241" t="s">
        <v>172</v>
      </c>
      <c r="F45" s="241" t="s">
        <v>172</v>
      </c>
      <c r="G45" s="241" t="s">
        <v>172</v>
      </c>
      <c r="H45" s="241" t="s">
        <v>172</v>
      </c>
      <c r="I45" s="241" t="s">
        <v>172</v>
      </c>
      <c r="J45" s="241" t="s">
        <v>172</v>
      </c>
      <c r="K45" s="241" t="s">
        <v>172</v>
      </c>
      <c r="L45" s="241" t="s">
        <v>172</v>
      </c>
      <c r="M45" s="241" t="s">
        <v>172</v>
      </c>
      <c r="N45" s="241" t="s">
        <v>172</v>
      </c>
      <c r="O45" s="226"/>
      <c r="P45" s="226"/>
    </row>
    <row r="46" spans="1:18" ht="16" x14ac:dyDescent="0.2">
      <c r="A46" s="6"/>
      <c r="B46" s="237" t="s">
        <v>162</v>
      </c>
      <c r="C46" s="229">
        <f>SUM(C40:C45)</f>
        <v>0</v>
      </c>
      <c r="D46" s="229">
        <f t="shared" ref="D46:N46" si="0">SUM(D40:D45)</f>
        <v>0</v>
      </c>
      <c r="E46" s="229">
        <f t="shared" si="0"/>
        <v>0</v>
      </c>
      <c r="F46" s="229">
        <f t="shared" si="0"/>
        <v>0</v>
      </c>
      <c r="G46" s="229">
        <f t="shared" si="0"/>
        <v>0</v>
      </c>
      <c r="H46" s="229">
        <f t="shared" si="0"/>
        <v>0</v>
      </c>
      <c r="I46" s="229">
        <f t="shared" si="0"/>
        <v>0</v>
      </c>
      <c r="J46" s="229">
        <f t="shared" si="0"/>
        <v>0</v>
      </c>
      <c r="K46" s="229">
        <f t="shared" si="0"/>
        <v>0</v>
      </c>
      <c r="L46" s="229">
        <f t="shared" si="0"/>
        <v>0</v>
      </c>
      <c r="M46" s="229">
        <f t="shared" si="0"/>
        <v>0</v>
      </c>
      <c r="N46" s="229">
        <f t="shared" si="0"/>
        <v>0</v>
      </c>
      <c r="O46" s="226"/>
      <c r="P46" s="226"/>
    </row>
    <row r="48" spans="1:18" ht="14" thickBot="1" x14ac:dyDescent="0.2"/>
    <row r="49" spans="2:17" ht="18" x14ac:dyDescent="0.15">
      <c r="B49" s="177" t="s">
        <v>47</v>
      </c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9"/>
    </row>
    <row r="50" spans="2:17" ht="20" x14ac:dyDescent="0.15">
      <c r="B50" s="21" t="s">
        <v>9</v>
      </c>
      <c r="E50" s="1"/>
      <c r="F50" s="1"/>
      <c r="G50" s="1"/>
      <c r="H50" s="1"/>
      <c r="I50" s="1"/>
      <c r="L50" s="2"/>
      <c r="M50" s="3"/>
      <c r="N50" s="3"/>
      <c r="O50" s="4"/>
      <c r="P50" s="4"/>
      <c r="Q50" s="22"/>
    </row>
    <row r="51" spans="2:17" ht="27.75" customHeight="1" x14ac:dyDescent="0.15">
      <c r="B51" s="252" t="s">
        <v>4</v>
      </c>
      <c r="C51" s="266"/>
      <c r="D51" s="266"/>
      <c r="E51" s="262" t="s">
        <v>5</v>
      </c>
      <c r="F51" s="262"/>
      <c r="G51" s="262"/>
      <c r="H51" s="262"/>
      <c r="I51" s="262"/>
      <c r="J51" s="262"/>
      <c r="K51" s="262"/>
      <c r="L51" s="262"/>
      <c r="M51" s="262" t="s">
        <v>17</v>
      </c>
      <c r="N51" s="262"/>
      <c r="O51" s="262"/>
      <c r="P51" s="262"/>
      <c r="Q51" s="263"/>
    </row>
    <row r="52" spans="2:17" ht="36" customHeight="1" x14ac:dyDescent="0.15">
      <c r="B52" s="286"/>
      <c r="C52" s="255"/>
      <c r="D52" s="255"/>
      <c r="E52" s="287"/>
      <c r="F52" s="288"/>
      <c r="G52" s="288"/>
      <c r="H52" s="288"/>
      <c r="I52" s="288"/>
      <c r="J52" s="288"/>
      <c r="K52" s="288"/>
      <c r="L52" s="289"/>
      <c r="M52" s="260"/>
      <c r="N52" s="260"/>
      <c r="O52" s="260"/>
      <c r="P52" s="260"/>
      <c r="Q52" s="261"/>
    </row>
    <row r="53" spans="2:17" ht="7.5" customHeight="1" x14ac:dyDescent="0.15">
      <c r="B53" s="23"/>
      <c r="E53" s="1"/>
      <c r="F53" s="1"/>
      <c r="G53" s="1"/>
      <c r="H53" s="1"/>
      <c r="I53" s="1"/>
      <c r="L53" s="2"/>
      <c r="M53" s="3"/>
      <c r="N53" s="3"/>
      <c r="O53" s="4"/>
      <c r="P53" s="4"/>
      <c r="Q53" s="22"/>
    </row>
    <row r="54" spans="2:17" ht="15.75" customHeight="1" x14ac:dyDescent="0.15">
      <c r="B54" s="21" t="s">
        <v>48</v>
      </c>
      <c r="Q54" s="25"/>
    </row>
    <row r="55" spans="2:17" x14ac:dyDescent="0.15">
      <c r="B55" s="252" t="s">
        <v>4</v>
      </c>
      <c r="C55" s="266"/>
      <c r="D55" s="266"/>
      <c r="E55" s="262" t="s">
        <v>5</v>
      </c>
      <c r="F55" s="262"/>
      <c r="G55" s="262"/>
      <c r="H55" s="262"/>
      <c r="I55" s="262"/>
      <c r="J55" s="262"/>
      <c r="K55" s="262"/>
      <c r="L55" s="262"/>
      <c r="M55" s="262" t="s">
        <v>17</v>
      </c>
      <c r="N55" s="262"/>
      <c r="O55" s="262"/>
      <c r="P55" s="262"/>
      <c r="Q55" s="263"/>
    </row>
    <row r="56" spans="2:17" ht="34.5" customHeight="1" x14ac:dyDescent="0.15">
      <c r="B56" s="267"/>
      <c r="C56" s="268"/>
      <c r="D56" s="268"/>
      <c r="E56" s="290"/>
      <c r="F56" s="290"/>
      <c r="G56" s="290"/>
      <c r="H56" s="290"/>
      <c r="I56" s="290"/>
      <c r="J56" s="290"/>
      <c r="K56" s="290"/>
      <c r="L56" s="290"/>
      <c r="M56" s="296"/>
      <c r="N56" s="258"/>
      <c r="O56" s="258"/>
      <c r="P56" s="258"/>
      <c r="Q56" s="259"/>
    </row>
    <row r="57" spans="2:17" x14ac:dyDescent="0.15">
      <c r="B57" s="252" t="s">
        <v>12</v>
      </c>
      <c r="C57" s="266"/>
      <c r="D57" s="266"/>
      <c r="Q57" s="25"/>
    </row>
    <row r="58" spans="2:17" ht="18.75" customHeight="1" thickBot="1" x14ac:dyDescent="0.2">
      <c r="B58" s="284"/>
      <c r="C58" s="285"/>
      <c r="D58" s="285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1"/>
    </row>
  </sheetData>
  <mergeCells count="43">
    <mergeCell ref="B19:E19"/>
    <mergeCell ref="F19:K19"/>
    <mergeCell ref="M19:P19"/>
    <mergeCell ref="B16:E16"/>
    <mergeCell ref="F16:K16"/>
    <mergeCell ref="B17:E17"/>
    <mergeCell ref="F17:K17"/>
    <mergeCell ref="B18:E18"/>
    <mergeCell ref="F18:K18"/>
    <mergeCell ref="B56:D56"/>
    <mergeCell ref="E56:L56"/>
    <mergeCell ref="M56:Q56"/>
    <mergeCell ref="B57:D57"/>
    <mergeCell ref="B58:D58"/>
    <mergeCell ref="B52:D52"/>
    <mergeCell ref="E52:L52"/>
    <mergeCell ref="M52:Q52"/>
    <mergeCell ref="B55:D55"/>
    <mergeCell ref="E55:L55"/>
    <mergeCell ref="M55:Q55"/>
    <mergeCell ref="B51:D51"/>
    <mergeCell ref="E51:L51"/>
    <mergeCell ref="M51:Q51"/>
    <mergeCell ref="B11:E11"/>
    <mergeCell ref="F11:K11"/>
    <mergeCell ref="F14:K14"/>
    <mergeCell ref="C27:R27"/>
    <mergeCell ref="C28:R28"/>
    <mergeCell ref="C29:R29"/>
    <mergeCell ref="C30:R30"/>
    <mergeCell ref="F13:K13"/>
    <mergeCell ref="B23:R23"/>
    <mergeCell ref="C24:R24"/>
    <mergeCell ref="C25:R25"/>
    <mergeCell ref="C26:R26"/>
    <mergeCell ref="C31:R31"/>
    <mergeCell ref="B10:E10"/>
    <mergeCell ref="F10:K10"/>
    <mergeCell ref="B6:E6"/>
    <mergeCell ref="F6:K6"/>
    <mergeCell ref="B8:K8"/>
    <mergeCell ref="B9:E9"/>
    <mergeCell ref="F9:K9"/>
  </mergeCells>
  <pageMargins left="0.7" right="0.7" top="0.75" bottom="0.75" header="0.3" footer="0.3"/>
  <pageSetup paperSize="9"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69839B96-544E-45B4-9B43-1EB97FBC9B88}">
          <x14:formula1>
            <xm:f>Liste!$A$1:$A$16</xm:f>
          </x14:formula1>
          <xm:sqref>B40</xm:sqref>
        </x14:dataValidation>
        <x14:dataValidation type="list" allowBlank="1" showInputMessage="1" showErrorMessage="1" xr:uid="{EF15D318-F79F-4254-8B0C-8279B9FBDC84}">
          <x14:formula1>
            <xm:f>Liste!$A$18:$A$33</xm:f>
          </x14:formula1>
          <xm:sqref>B41</xm:sqref>
        </x14:dataValidation>
        <x14:dataValidation type="list" allowBlank="1" showInputMessage="1" showErrorMessage="1" xr:uid="{E13F9879-619A-4199-84CD-36AD0FFD43BF}">
          <x14:formula1>
            <xm:f>Liste!$A$35:$A$50</xm:f>
          </x14:formula1>
          <xm:sqref>B42</xm:sqref>
        </x14:dataValidation>
        <x14:dataValidation type="list" allowBlank="1" showInputMessage="1" showErrorMessage="1" xr:uid="{BE1119DD-5C5C-4CAF-963D-B741A81B4E20}">
          <x14:formula1>
            <xm:f>Liste!$A$52:$A$67</xm:f>
          </x14:formula1>
          <xm:sqref>B43</xm:sqref>
        </x14:dataValidation>
        <x14:dataValidation type="list" allowBlank="1" showInputMessage="1" showErrorMessage="1" xr:uid="{2FA7BAC4-8FB1-42BD-8132-A0D5625000D7}">
          <x14:formula1>
            <xm:f>Liste!$A$69:$A$84</xm:f>
          </x14:formula1>
          <xm:sqref>B44</xm:sqref>
        </x14:dataValidation>
        <x14:dataValidation type="list" allowBlank="1" showInputMessage="1" showErrorMessage="1" xr:uid="{C8BB35E7-6284-4EBF-8F3F-249A97218F96}">
          <x14:formula1>
            <xm:f>Liste!$A$86:$A$101</xm:f>
          </x14:formula1>
          <xm:sqref>B45</xm:sqref>
        </x14:dataValidation>
        <x14:dataValidation type="list" allowBlank="1" showInputMessage="1" showErrorMessage="1" xr:uid="{FEF82B2C-130D-4FFC-A8B5-6E58755DBE03}">
          <x14:formula1>
            <xm:f>Liste!$E$103:$E$127</xm:f>
          </x14:formula1>
          <xm:sqref>C40:N45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E456-40B7-4BBF-ABED-09D01130F80A}">
  <dimension ref="A1:E127"/>
  <sheetViews>
    <sheetView topLeftCell="A88" workbookViewId="0">
      <selection activeCell="E103" sqref="D103:E128"/>
    </sheetView>
  </sheetViews>
  <sheetFormatPr baseColWidth="10" defaultRowHeight="13" x14ac:dyDescent="0.15"/>
  <sheetData>
    <row r="1" spans="1:1" ht="16" x14ac:dyDescent="0.2">
      <c r="A1" s="5" t="s">
        <v>168</v>
      </c>
    </row>
    <row r="2" spans="1:1" x14ac:dyDescent="0.15">
      <c r="A2" s="223" t="s">
        <v>149</v>
      </c>
    </row>
    <row r="3" spans="1:1" x14ac:dyDescent="0.15">
      <c r="A3" s="101" t="s">
        <v>136</v>
      </c>
    </row>
    <row r="4" spans="1:1" x14ac:dyDescent="0.15">
      <c r="A4" s="101" t="s">
        <v>137</v>
      </c>
    </row>
    <row r="5" spans="1:1" x14ac:dyDescent="0.15">
      <c r="A5" s="101" t="s">
        <v>138</v>
      </c>
    </row>
    <row r="6" spans="1:1" x14ac:dyDescent="0.15">
      <c r="A6" s="101" t="s">
        <v>139</v>
      </c>
    </row>
    <row r="7" spans="1:1" x14ac:dyDescent="0.15">
      <c r="A7" s="101" t="s">
        <v>140</v>
      </c>
    </row>
    <row r="8" spans="1:1" x14ac:dyDescent="0.15">
      <c r="A8" s="223" t="s">
        <v>150</v>
      </c>
    </row>
    <row r="9" spans="1:1" x14ac:dyDescent="0.15">
      <c r="A9" s="101" t="s">
        <v>141</v>
      </c>
    </row>
    <row r="10" spans="1:1" x14ac:dyDescent="0.15">
      <c r="A10" s="101" t="s">
        <v>142</v>
      </c>
    </row>
    <row r="11" spans="1:1" x14ac:dyDescent="0.15">
      <c r="A11" s="101" t="s">
        <v>143</v>
      </c>
    </row>
    <row r="12" spans="1:1" x14ac:dyDescent="0.15">
      <c r="A12" s="101" t="s">
        <v>145</v>
      </c>
    </row>
    <row r="13" spans="1:1" x14ac:dyDescent="0.15">
      <c r="A13" s="101" t="s">
        <v>144</v>
      </c>
    </row>
    <row r="14" spans="1:1" x14ac:dyDescent="0.15">
      <c r="A14" s="101" t="s">
        <v>146</v>
      </c>
    </row>
    <row r="15" spans="1:1" x14ac:dyDescent="0.15">
      <c r="A15" s="101" t="s">
        <v>147</v>
      </c>
    </row>
    <row r="16" spans="1:1" x14ac:dyDescent="0.15">
      <c r="A16" s="101" t="s">
        <v>148</v>
      </c>
    </row>
    <row r="18" spans="1:1" ht="16" x14ac:dyDescent="0.2">
      <c r="A18" s="5" t="s">
        <v>167</v>
      </c>
    </row>
    <row r="19" spans="1:1" x14ac:dyDescent="0.15">
      <c r="A19" s="223" t="s">
        <v>149</v>
      </c>
    </row>
    <row r="20" spans="1:1" x14ac:dyDescent="0.15">
      <c r="A20" s="101" t="s">
        <v>136</v>
      </c>
    </row>
    <row r="21" spans="1:1" x14ac:dyDescent="0.15">
      <c r="A21" s="101" t="s">
        <v>137</v>
      </c>
    </row>
    <row r="22" spans="1:1" x14ac:dyDescent="0.15">
      <c r="A22" s="101" t="s">
        <v>138</v>
      </c>
    </row>
    <row r="23" spans="1:1" x14ac:dyDescent="0.15">
      <c r="A23" s="101" t="s">
        <v>139</v>
      </c>
    </row>
    <row r="24" spans="1:1" x14ac:dyDescent="0.15">
      <c r="A24" s="101" t="s">
        <v>140</v>
      </c>
    </row>
    <row r="25" spans="1:1" x14ac:dyDescent="0.15">
      <c r="A25" s="223" t="s">
        <v>150</v>
      </c>
    </row>
    <row r="26" spans="1:1" x14ac:dyDescent="0.15">
      <c r="A26" s="101" t="s">
        <v>141</v>
      </c>
    </row>
    <row r="27" spans="1:1" x14ac:dyDescent="0.15">
      <c r="A27" s="101" t="s">
        <v>142</v>
      </c>
    </row>
    <row r="28" spans="1:1" x14ac:dyDescent="0.15">
      <c r="A28" s="101" t="s">
        <v>143</v>
      </c>
    </row>
    <row r="29" spans="1:1" x14ac:dyDescent="0.15">
      <c r="A29" s="101" t="s">
        <v>145</v>
      </c>
    </row>
    <row r="30" spans="1:1" x14ac:dyDescent="0.15">
      <c r="A30" s="101" t="s">
        <v>144</v>
      </c>
    </row>
    <row r="31" spans="1:1" x14ac:dyDescent="0.15">
      <c r="A31" s="101" t="s">
        <v>146</v>
      </c>
    </row>
    <row r="32" spans="1:1" x14ac:dyDescent="0.15">
      <c r="A32" s="101" t="s">
        <v>147</v>
      </c>
    </row>
    <row r="33" spans="1:1" x14ac:dyDescent="0.15">
      <c r="A33" s="101" t="s">
        <v>148</v>
      </c>
    </row>
    <row r="35" spans="1:1" ht="16" x14ac:dyDescent="0.2">
      <c r="A35" s="5" t="s">
        <v>166</v>
      </c>
    </row>
    <row r="36" spans="1:1" x14ac:dyDescent="0.15">
      <c r="A36" s="223" t="s">
        <v>149</v>
      </c>
    </row>
    <row r="37" spans="1:1" x14ac:dyDescent="0.15">
      <c r="A37" s="101" t="s">
        <v>136</v>
      </c>
    </row>
    <row r="38" spans="1:1" x14ac:dyDescent="0.15">
      <c r="A38" s="101" t="s">
        <v>137</v>
      </c>
    </row>
    <row r="39" spans="1:1" x14ac:dyDescent="0.15">
      <c r="A39" s="101" t="s">
        <v>138</v>
      </c>
    </row>
    <row r="40" spans="1:1" x14ac:dyDescent="0.15">
      <c r="A40" s="101" t="s">
        <v>139</v>
      </c>
    </row>
    <row r="41" spans="1:1" x14ac:dyDescent="0.15">
      <c r="A41" s="101" t="s">
        <v>140</v>
      </c>
    </row>
    <row r="42" spans="1:1" x14ac:dyDescent="0.15">
      <c r="A42" s="223" t="s">
        <v>150</v>
      </c>
    </row>
    <row r="43" spans="1:1" x14ac:dyDescent="0.15">
      <c r="A43" s="101" t="s">
        <v>141</v>
      </c>
    </row>
    <row r="44" spans="1:1" x14ac:dyDescent="0.15">
      <c r="A44" s="101" t="s">
        <v>142</v>
      </c>
    </row>
    <row r="45" spans="1:1" x14ac:dyDescent="0.15">
      <c r="A45" s="101" t="s">
        <v>143</v>
      </c>
    </row>
    <row r="46" spans="1:1" x14ac:dyDescent="0.15">
      <c r="A46" s="101" t="s">
        <v>145</v>
      </c>
    </row>
    <row r="47" spans="1:1" x14ac:dyDescent="0.15">
      <c r="A47" s="101" t="s">
        <v>144</v>
      </c>
    </row>
    <row r="48" spans="1:1" x14ac:dyDescent="0.15">
      <c r="A48" s="101" t="s">
        <v>146</v>
      </c>
    </row>
    <row r="49" spans="1:1" x14ac:dyDescent="0.15">
      <c r="A49" s="101" t="s">
        <v>147</v>
      </c>
    </row>
    <row r="50" spans="1:1" x14ac:dyDescent="0.15">
      <c r="A50" s="101" t="s">
        <v>148</v>
      </c>
    </row>
    <row r="52" spans="1:1" ht="16" x14ac:dyDescent="0.2">
      <c r="A52" s="5" t="s">
        <v>165</v>
      </c>
    </row>
    <row r="53" spans="1:1" x14ac:dyDescent="0.15">
      <c r="A53" s="223" t="s">
        <v>149</v>
      </c>
    </row>
    <row r="54" spans="1:1" x14ac:dyDescent="0.15">
      <c r="A54" s="101" t="s">
        <v>136</v>
      </c>
    </row>
    <row r="55" spans="1:1" x14ac:dyDescent="0.15">
      <c r="A55" s="101" t="s">
        <v>137</v>
      </c>
    </row>
    <row r="56" spans="1:1" x14ac:dyDescent="0.15">
      <c r="A56" s="101" t="s">
        <v>138</v>
      </c>
    </row>
    <row r="57" spans="1:1" x14ac:dyDescent="0.15">
      <c r="A57" s="101" t="s">
        <v>139</v>
      </c>
    </row>
    <row r="58" spans="1:1" x14ac:dyDescent="0.15">
      <c r="A58" s="101" t="s">
        <v>140</v>
      </c>
    </row>
    <row r="59" spans="1:1" x14ac:dyDescent="0.15">
      <c r="A59" s="223" t="s">
        <v>150</v>
      </c>
    </row>
    <row r="60" spans="1:1" x14ac:dyDescent="0.15">
      <c r="A60" s="101" t="s">
        <v>141</v>
      </c>
    </row>
    <row r="61" spans="1:1" x14ac:dyDescent="0.15">
      <c r="A61" s="101" t="s">
        <v>142</v>
      </c>
    </row>
    <row r="62" spans="1:1" x14ac:dyDescent="0.15">
      <c r="A62" s="101" t="s">
        <v>143</v>
      </c>
    </row>
    <row r="63" spans="1:1" x14ac:dyDescent="0.15">
      <c r="A63" s="101" t="s">
        <v>145</v>
      </c>
    </row>
    <row r="64" spans="1:1" x14ac:dyDescent="0.15">
      <c r="A64" s="101" t="s">
        <v>144</v>
      </c>
    </row>
    <row r="65" spans="1:1" x14ac:dyDescent="0.15">
      <c r="A65" s="101" t="s">
        <v>146</v>
      </c>
    </row>
    <row r="66" spans="1:1" x14ac:dyDescent="0.15">
      <c r="A66" s="101" t="s">
        <v>147</v>
      </c>
    </row>
    <row r="67" spans="1:1" x14ac:dyDescent="0.15">
      <c r="A67" s="101" t="s">
        <v>148</v>
      </c>
    </row>
    <row r="69" spans="1:1" ht="16" x14ac:dyDescent="0.2">
      <c r="A69" s="5" t="s">
        <v>169</v>
      </c>
    </row>
    <row r="70" spans="1:1" x14ac:dyDescent="0.15">
      <c r="A70" s="223" t="s">
        <v>149</v>
      </c>
    </row>
    <row r="71" spans="1:1" x14ac:dyDescent="0.15">
      <c r="A71" s="101" t="s">
        <v>136</v>
      </c>
    </row>
    <row r="72" spans="1:1" x14ac:dyDescent="0.15">
      <c r="A72" s="101" t="s">
        <v>137</v>
      </c>
    </row>
    <row r="73" spans="1:1" x14ac:dyDescent="0.15">
      <c r="A73" s="101" t="s">
        <v>138</v>
      </c>
    </row>
    <row r="74" spans="1:1" x14ac:dyDescent="0.15">
      <c r="A74" s="101" t="s">
        <v>139</v>
      </c>
    </row>
    <row r="75" spans="1:1" x14ac:dyDescent="0.15">
      <c r="A75" s="101" t="s">
        <v>140</v>
      </c>
    </row>
    <row r="76" spans="1:1" x14ac:dyDescent="0.15">
      <c r="A76" s="223" t="s">
        <v>150</v>
      </c>
    </row>
    <row r="77" spans="1:1" x14ac:dyDescent="0.15">
      <c r="A77" s="101" t="s">
        <v>141</v>
      </c>
    </row>
    <row r="78" spans="1:1" x14ac:dyDescent="0.15">
      <c r="A78" s="101" t="s">
        <v>142</v>
      </c>
    </row>
    <row r="79" spans="1:1" x14ac:dyDescent="0.15">
      <c r="A79" s="101" t="s">
        <v>143</v>
      </c>
    </row>
    <row r="80" spans="1:1" x14ac:dyDescent="0.15">
      <c r="A80" s="101" t="s">
        <v>145</v>
      </c>
    </row>
    <row r="81" spans="1:1" x14ac:dyDescent="0.15">
      <c r="A81" s="101" t="s">
        <v>144</v>
      </c>
    </row>
    <row r="82" spans="1:1" x14ac:dyDescent="0.15">
      <c r="A82" s="101" t="s">
        <v>146</v>
      </c>
    </row>
    <row r="83" spans="1:1" x14ac:dyDescent="0.15">
      <c r="A83" s="101" t="s">
        <v>147</v>
      </c>
    </row>
    <row r="84" spans="1:1" x14ac:dyDescent="0.15">
      <c r="A84" s="101" t="s">
        <v>148</v>
      </c>
    </row>
    <row r="86" spans="1:1" ht="16" x14ac:dyDescent="0.2">
      <c r="A86" s="5" t="s">
        <v>170</v>
      </c>
    </row>
    <row r="87" spans="1:1" x14ac:dyDescent="0.15">
      <c r="A87" s="223" t="s">
        <v>149</v>
      </c>
    </row>
    <row r="88" spans="1:1" x14ac:dyDescent="0.15">
      <c r="A88" s="101" t="s">
        <v>136</v>
      </c>
    </row>
    <row r="89" spans="1:1" x14ac:dyDescent="0.15">
      <c r="A89" s="101" t="s">
        <v>137</v>
      </c>
    </row>
    <row r="90" spans="1:1" x14ac:dyDescent="0.15">
      <c r="A90" s="101" t="s">
        <v>138</v>
      </c>
    </row>
    <row r="91" spans="1:1" x14ac:dyDescent="0.15">
      <c r="A91" s="101" t="s">
        <v>139</v>
      </c>
    </row>
    <row r="92" spans="1:1" x14ac:dyDescent="0.15">
      <c r="A92" s="101" t="s">
        <v>140</v>
      </c>
    </row>
    <row r="93" spans="1:1" x14ac:dyDescent="0.15">
      <c r="A93" s="223" t="s">
        <v>150</v>
      </c>
    </row>
    <row r="94" spans="1:1" x14ac:dyDescent="0.15">
      <c r="A94" s="101" t="s">
        <v>141</v>
      </c>
    </row>
    <row r="95" spans="1:1" x14ac:dyDescent="0.15">
      <c r="A95" s="101" t="s">
        <v>142</v>
      </c>
    </row>
    <row r="96" spans="1:1" x14ac:dyDescent="0.15">
      <c r="A96" s="101" t="s">
        <v>143</v>
      </c>
    </row>
    <row r="97" spans="1:5" x14ac:dyDescent="0.15">
      <c r="A97" s="101" t="s">
        <v>145</v>
      </c>
    </row>
    <row r="98" spans="1:5" x14ac:dyDescent="0.15">
      <c r="A98" s="101" t="s">
        <v>144</v>
      </c>
    </row>
    <row r="99" spans="1:5" x14ac:dyDescent="0.15">
      <c r="A99" s="101" t="s">
        <v>146</v>
      </c>
    </row>
    <row r="100" spans="1:5" x14ac:dyDescent="0.15">
      <c r="A100" s="101" t="s">
        <v>147</v>
      </c>
    </row>
    <row r="101" spans="1:5" x14ac:dyDescent="0.15">
      <c r="A101" s="101" t="s">
        <v>148</v>
      </c>
    </row>
    <row r="103" spans="1:5" ht="16" x14ac:dyDescent="0.2">
      <c r="A103" s="5" t="s">
        <v>171</v>
      </c>
      <c r="E103" s="239" t="s">
        <v>172</v>
      </c>
    </row>
    <row r="104" spans="1:5" x14ac:dyDescent="0.15">
      <c r="A104" s="238">
        <v>0</v>
      </c>
      <c r="E104" s="238">
        <v>0</v>
      </c>
    </row>
    <row r="105" spans="1:5" x14ac:dyDescent="0.15">
      <c r="A105">
        <v>1</v>
      </c>
      <c r="E105">
        <v>1</v>
      </c>
    </row>
    <row r="106" spans="1:5" x14ac:dyDescent="0.15">
      <c r="A106">
        <v>2</v>
      </c>
      <c r="E106">
        <v>2</v>
      </c>
    </row>
    <row r="107" spans="1:5" x14ac:dyDescent="0.15">
      <c r="A107">
        <v>3</v>
      </c>
      <c r="E107">
        <v>3</v>
      </c>
    </row>
    <row r="108" spans="1:5" x14ac:dyDescent="0.15">
      <c r="A108">
        <v>4</v>
      </c>
      <c r="E108">
        <v>4</v>
      </c>
    </row>
    <row r="109" spans="1:5" x14ac:dyDescent="0.15">
      <c r="A109">
        <v>5</v>
      </c>
      <c r="E109">
        <v>5</v>
      </c>
    </row>
    <row r="110" spans="1:5" x14ac:dyDescent="0.15">
      <c r="A110">
        <v>6</v>
      </c>
      <c r="E110">
        <v>6</v>
      </c>
    </row>
    <row r="111" spans="1:5" x14ac:dyDescent="0.15">
      <c r="A111">
        <v>7</v>
      </c>
      <c r="E111">
        <v>7</v>
      </c>
    </row>
    <row r="112" spans="1:5" x14ac:dyDescent="0.15">
      <c r="A112">
        <v>8</v>
      </c>
      <c r="E112">
        <v>8</v>
      </c>
    </row>
    <row r="113" spans="1:5" x14ac:dyDescent="0.15">
      <c r="A113">
        <v>9</v>
      </c>
      <c r="E113">
        <v>9</v>
      </c>
    </row>
    <row r="114" spans="1:5" x14ac:dyDescent="0.15">
      <c r="A114">
        <v>10</v>
      </c>
      <c r="E114">
        <v>10</v>
      </c>
    </row>
    <row r="115" spans="1:5" x14ac:dyDescent="0.15">
      <c r="A115">
        <v>11</v>
      </c>
      <c r="E115">
        <v>11</v>
      </c>
    </row>
    <row r="116" spans="1:5" x14ac:dyDescent="0.15">
      <c r="A116">
        <v>12</v>
      </c>
      <c r="E116">
        <v>12</v>
      </c>
    </row>
    <row r="117" spans="1:5" x14ac:dyDescent="0.15">
      <c r="A117">
        <v>13</v>
      </c>
      <c r="E117">
        <v>13</v>
      </c>
    </row>
    <row r="118" spans="1:5" x14ac:dyDescent="0.15">
      <c r="A118">
        <v>14</v>
      </c>
      <c r="E118">
        <v>14</v>
      </c>
    </row>
    <row r="119" spans="1:5" x14ac:dyDescent="0.15">
      <c r="A119">
        <v>15</v>
      </c>
      <c r="E119">
        <v>15</v>
      </c>
    </row>
    <row r="120" spans="1:5" x14ac:dyDescent="0.15">
      <c r="A120">
        <v>16</v>
      </c>
      <c r="E120">
        <v>16</v>
      </c>
    </row>
    <row r="121" spans="1:5" x14ac:dyDescent="0.15">
      <c r="A121">
        <v>17</v>
      </c>
      <c r="E121">
        <v>17</v>
      </c>
    </row>
    <row r="122" spans="1:5" x14ac:dyDescent="0.15">
      <c r="A122">
        <v>18</v>
      </c>
      <c r="E122">
        <v>18</v>
      </c>
    </row>
    <row r="123" spans="1:5" x14ac:dyDescent="0.15">
      <c r="A123">
        <v>19</v>
      </c>
      <c r="E123">
        <v>19</v>
      </c>
    </row>
    <row r="124" spans="1:5" x14ac:dyDescent="0.15">
      <c r="A124">
        <v>20</v>
      </c>
      <c r="E124">
        <v>20</v>
      </c>
    </row>
    <row r="125" spans="1:5" x14ac:dyDescent="0.15">
      <c r="A125">
        <v>21</v>
      </c>
      <c r="E125">
        <v>21</v>
      </c>
    </row>
    <row r="126" spans="1:5" x14ac:dyDescent="0.15">
      <c r="A126">
        <v>22</v>
      </c>
      <c r="E126">
        <v>22</v>
      </c>
    </row>
    <row r="127" spans="1:5" x14ac:dyDescent="0.15">
      <c r="A127">
        <v>23</v>
      </c>
      <c r="E127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Instructions</vt:lpstr>
      <vt:lpstr>Timesheet One Project</vt:lpstr>
      <vt:lpstr>Timesheet Several Projects</vt:lpstr>
      <vt:lpstr>Yearly Declaration MSCA</vt:lpstr>
      <vt:lpstr>Liste</vt:lpstr>
      <vt:lpstr>Regular_leave</vt:lpstr>
      <vt:lpstr>Special_leave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waehry</dc:creator>
  <cp:lastModifiedBy>Romain Cartoni</cp:lastModifiedBy>
  <cp:lastPrinted>2026-09-22T09:40:36Z</cp:lastPrinted>
  <dcterms:created xsi:type="dcterms:W3CDTF">2009-03-19T13:22:24Z</dcterms:created>
  <dcterms:modified xsi:type="dcterms:W3CDTF">2026-09-28T12:50:09Z</dcterms:modified>
</cp:coreProperties>
</file>