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170" tabRatio="787" activeTab="0"/>
  </bookViews>
  <sheets>
    <sheet name="Instructions" sheetId="1" r:id="rId1"/>
    <sheet name="Timesheet One FP7-project" sheetId="2" r:id="rId2"/>
    <sheet name="Timesheet Several FP7-projects" sheetId="3" r:id="rId3"/>
  </sheets>
  <definedNames/>
  <calcPr fullCalcOnLoad="1"/>
</workbook>
</file>

<file path=xl/sharedStrings.xml><?xml version="1.0" encoding="utf-8"?>
<sst xmlns="http://schemas.openxmlformats.org/spreadsheetml/2006/main" count="254" uniqueCount="115">
  <si>
    <t>FP7 - Monthly Timesheet</t>
  </si>
  <si>
    <t>Time periode concerned</t>
  </si>
  <si>
    <t>Contract Number</t>
  </si>
  <si>
    <t>Beneficiary full name</t>
  </si>
  <si>
    <t>Employee full name</t>
  </si>
  <si>
    <t>Project account number</t>
  </si>
  <si>
    <t>Full Name</t>
  </si>
  <si>
    <t>Signature</t>
  </si>
  <si>
    <t>Université de Genève</t>
  </si>
  <si>
    <t>Total</t>
  </si>
  <si>
    <t>Notes</t>
  </si>
  <si>
    <t>Activity type</t>
  </si>
  <si>
    <t>Employee</t>
  </si>
  <si>
    <t>Category, function, title</t>
  </si>
  <si>
    <t>Indicate the time in hours</t>
  </si>
  <si>
    <t>Project Acronym</t>
  </si>
  <si>
    <t>Signature of employee</t>
  </si>
  <si>
    <t>Function, title</t>
  </si>
  <si>
    <t>Signature of supervisor / hierarchy superior</t>
  </si>
  <si>
    <t>Workpackages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</si>
  <si>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</si>
  <si>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</si>
  <si>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</si>
  <si>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</si>
  <si>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</si>
  <si>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</si>
  <si>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</si>
  <si>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</si>
  <si>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</si>
  <si>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</si>
  <si>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WP11</t>
  </si>
  <si>
    <t>WP12</t>
  </si>
  <si>
    <t>EC project</t>
  </si>
  <si>
    <t>Coordination/support</t>
  </si>
  <si>
    <t>Other</t>
  </si>
  <si>
    <t>Management</t>
  </si>
  <si>
    <t>Demonstration</t>
  </si>
  <si>
    <t>RTD</t>
  </si>
  <si>
    <t>Not-specified (ERC, MC)</t>
  </si>
  <si>
    <t>N/A</t>
  </si>
  <si>
    <t>Other projects</t>
  </si>
  <si>
    <t>Eric Dupont</t>
  </si>
  <si>
    <t>Assistant researchers</t>
  </si>
  <si>
    <t>TEST</t>
  </si>
  <si>
    <t>EU1234</t>
  </si>
  <si>
    <t>Yellow: data input fields</t>
  </si>
  <si>
    <t>Overwrite example data</t>
  </si>
  <si>
    <t>Place, date</t>
  </si>
  <si>
    <t>Please read instructions before completing</t>
  </si>
  <si>
    <t>January 2009</t>
  </si>
  <si>
    <t>Nota bene</t>
  </si>
  <si>
    <t>Procédure</t>
  </si>
  <si>
    <t>Qui doit remplir des timesheets</t>
  </si>
  <si>
    <t>Not-specified (ERC, Marie Curie)</t>
  </si>
  <si>
    <t>Les utilisateurs des timesheets sont responsables de la fiabilité des données y figurant</t>
  </si>
  <si>
    <t>EC project 1</t>
  </si>
  <si>
    <t>EC project 2</t>
  </si>
  <si>
    <t>EC project 3</t>
  </si>
  <si>
    <t>Assistant researcher</t>
  </si>
  <si>
    <t>Instructions pour remplir les timesheets</t>
  </si>
  <si>
    <t>La Commission européenne exige des timesheets pour valider les coûts de personnel qu'elle subventionne</t>
  </si>
  <si>
    <t>Mars</t>
  </si>
  <si>
    <t>Avril</t>
  </si>
  <si>
    <t>Mai</t>
  </si>
  <si>
    <t>Juin</t>
  </si>
  <si>
    <t>Juillet</t>
  </si>
  <si>
    <t>Août</t>
  </si>
  <si>
    <t>Année</t>
  </si>
  <si>
    <t>Janv</t>
  </si>
  <si>
    <t>Févr</t>
  </si>
  <si>
    <t>Oct</t>
  </si>
  <si>
    <t>Nov</t>
  </si>
  <si>
    <t>Déc</t>
  </si>
  <si>
    <t>Calculateur</t>
  </si>
  <si>
    <t>Heures</t>
  </si>
  <si>
    <t>Sept</t>
  </si>
  <si>
    <t>Projet FP7   1</t>
  </si>
  <si>
    <t>Projet FP7   2</t>
  </si>
  <si>
    <t>Contrat d'eng.</t>
  </si>
  <si>
    <t>5. Transmettre une COPIE des timesheets à la Comptabilité pour chaque rapport financier périodique et final</t>
  </si>
  <si>
    <t>6. Tenir les ORIGINAUX à disposition pour présentation à la Commission européenne en cas d'audit</t>
  </si>
  <si>
    <t>Champs d'introduction des données en jaune</t>
  </si>
  <si>
    <t>Les personnes sur contrat-s d'engagement à durée déterminée, rénumérées directement par fonds européen-s</t>
  </si>
  <si>
    <t>Les personnes sur contrat à durée indéterminée (DIP, etc.) qui valorisent une partie de leur salaire permanent</t>
  </si>
  <si>
    <t>Other projects and activities (non-EC projects)</t>
  </si>
  <si>
    <t>% Employment contract</t>
  </si>
  <si>
    <r>
      <t xml:space="preserve">► en ventilant les heures selon les types d'activité et les </t>
    </r>
    <r>
      <rPr>
        <i/>
        <sz val="12"/>
        <rFont val="Arial"/>
        <family val="2"/>
      </rPr>
      <t>workpackages</t>
    </r>
  </si>
  <si>
    <t>► en indiquant aussi le total des heures travaillées sur d'autres projets/activités</t>
  </si>
  <si>
    <t>Autres projets/activités</t>
  </si>
  <si>
    <t>3. Vérifier le total des heures sur toute l'année</t>
  </si>
  <si>
    <t>4. Signer et dater les timesheets (employé-e ET responsable du projet / supérieur hiérarchique)</t>
  </si>
  <si>
    <t>(Le nombre d'heures standard de 1680/an exclut de manière forfaitaire les vacances et autres absences)</t>
  </si>
  <si>
    <t>2. Indiquer les heures de travail, au pro-rata du standard de 1680h/an pour un temps complet</t>
  </si>
  <si>
    <t>WP13</t>
  </si>
  <si>
    <t>WP14</t>
  </si>
  <si>
    <t>► "Timesheet One FP7-project" pour les personnes dont la rémunération est pris en charge (partiellement ou complètement)</t>
  </si>
  <si>
    <t xml:space="preserve">      par un seul fonds européen</t>
  </si>
  <si>
    <t>► "Timesheet Several FP7-project" pour les personnes dont la rémunération est pris en charge (partiellement ou complètement)</t>
  </si>
  <si>
    <t xml:space="preserve">      par plusieurs fonds européens</t>
  </si>
  <si>
    <t>1. Choisir le bon modèle de timesheet</t>
  </si>
  <si>
    <t>SAP number</t>
  </si>
  <si>
    <t>Total working hours (2)</t>
  </si>
  <si>
    <t>Total working hours (1)</t>
  </si>
  <si>
    <t>Total working hours (1+2)</t>
  </si>
  <si>
    <t>Total working hours (3)</t>
  </si>
  <si>
    <t>Total working hours (4)</t>
  </si>
  <si>
    <t>Total working hours (1+2+3+4)</t>
  </si>
  <si>
    <t>Exemple</t>
  </si>
  <si>
    <t>Heures/an</t>
  </si>
  <si>
    <t>1. Indiquer % contrat(s) d'engagement pour calcul automatique heures/an</t>
  </si>
  <si>
    <t>2. Introduire nombres d'heures par mois, en modulant selon vacances, congés, etc.</t>
  </si>
  <si>
    <t>3. Vérifier total heures</t>
  </si>
  <si>
    <t>→</t>
  </si>
  <si>
    <t>Il faut remplir un timesheet par chercheur et par mois pendant toute la durée du projet:</t>
  </si>
  <si>
    <t>Timesheet</t>
  </si>
</sst>
</file>

<file path=xl/styles.xml><?xml version="1.0" encoding="utf-8"?>
<styleSheet xmlns="http://schemas.openxmlformats.org/spreadsheetml/2006/main">
  <numFmts count="1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color indexed="10"/>
      <name val="Arial"/>
      <family val="2"/>
    </font>
    <font>
      <sz val="12"/>
      <color indexed="14"/>
      <name val="Arial"/>
      <family val="2"/>
    </font>
    <font>
      <i/>
      <sz val="9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0" xfId="0" applyFill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2" fillId="0" borderId="22" xfId="0" applyFont="1" applyFill="1" applyBorder="1" applyAlignment="1">
      <alignment/>
    </xf>
    <xf numFmtId="9" fontId="0" fillId="33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34" borderId="24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35" borderId="25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7" xfId="0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0" fillId="33" borderId="28" xfId="0" applyFill="1" applyBorder="1" applyAlignment="1" applyProtection="1">
      <alignment horizontal="right"/>
      <protection locked="0"/>
    </xf>
    <xf numFmtId="0" fontId="0" fillId="33" borderId="29" xfId="0" applyFill="1" applyBorder="1" applyAlignment="1" applyProtection="1">
      <alignment horizontal="right"/>
      <protection locked="0"/>
    </xf>
    <xf numFmtId="0" fontId="2" fillId="33" borderId="29" xfId="0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11" fillId="35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6" fillId="36" borderId="0" xfId="0" applyFont="1" applyFill="1" applyAlignment="1">
      <alignment/>
    </xf>
    <xf numFmtId="0" fontId="7" fillId="36" borderId="32" xfId="0" applyFont="1" applyFill="1" applyBorder="1" applyAlignment="1">
      <alignment horizontal="left"/>
    </xf>
    <xf numFmtId="0" fontId="0" fillId="36" borderId="33" xfId="0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 horizontal="right"/>
    </xf>
    <xf numFmtId="0" fontId="5" fillId="36" borderId="3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7" fillId="34" borderId="35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3" fillId="34" borderId="36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34" borderId="31" xfId="0" applyFont="1" applyFill="1" applyBorder="1" applyAlignment="1">
      <alignment/>
    </xf>
    <xf numFmtId="0" fontId="13" fillId="34" borderId="3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35" borderId="3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1" fillId="35" borderId="0" xfId="0" applyFont="1" applyFill="1" applyBorder="1" applyAlignment="1">
      <alignment/>
    </xf>
    <xf numFmtId="0" fontId="17" fillId="0" borderId="11" xfId="0" applyFont="1" applyBorder="1" applyAlignment="1">
      <alignment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35" borderId="0" xfId="0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/>
      <protection locked="0"/>
    </xf>
    <xf numFmtId="9" fontId="11" fillId="33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35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7" fillId="35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ill="1" applyAlignment="1">
      <alignment horizontal="right"/>
    </xf>
    <xf numFmtId="0" fontId="11" fillId="37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35" borderId="39" xfId="0" applyFont="1" applyFill="1" applyBorder="1" applyAlignment="1">
      <alignment/>
    </xf>
    <xf numFmtId="0" fontId="11" fillId="35" borderId="40" xfId="0" applyFont="1" applyFill="1" applyBorder="1" applyAlignment="1">
      <alignment/>
    </xf>
    <xf numFmtId="0" fontId="17" fillId="0" borderId="12" xfId="0" applyFont="1" applyBorder="1" applyAlignment="1">
      <alignment vertical="top"/>
    </xf>
    <xf numFmtId="0" fontId="17" fillId="0" borderId="28" xfId="0" applyFont="1" applyBorder="1" applyAlignment="1">
      <alignment vertical="top"/>
    </xf>
    <xf numFmtId="0" fontId="11" fillId="0" borderId="12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37" borderId="43" xfId="0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21" fillId="35" borderId="11" xfId="44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32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2" fillId="0" borderId="3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5" fillId="33" borderId="24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/>
      <protection locked="0"/>
    </xf>
    <xf numFmtId="0" fontId="7" fillId="36" borderId="32" xfId="0" applyFont="1" applyFill="1" applyBorder="1" applyAlignment="1">
      <alignment horizontal="left"/>
    </xf>
    <xf numFmtId="0" fontId="7" fillId="36" borderId="33" xfId="0" applyFont="1" applyFill="1" applyBorder="1" applyAlignment="1">
      <alignment horizontal="left"/>
    </xf>
    <xf numFmtId="0" fontId="0" fillId="36" borderId="3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2" fillId="0" borderId="44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0" fillId="33" borderId="11" xfId="0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1</xdr:col>
      <xdr:colOff>247650</xdr:colOff>
      <xdr:row>0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1562100</xdr:colOff>
      <xdr:row>53</xdr:row>
      <xdr:rowOff>0</xdr:rowOff>
    </xdr:from>
    <xdr:ext cx="161925" cy="209550"/>
    <xdr:sp>
      <xdr:nvSpPr>
        <xdr:cNvPr id="2" name="Text Box 11"/>
        <xdr:cNvSpPr txBox="1">
          <a:spLocks noChangeArrowheads="1"/>
        </xdr:cNvSpPr>
      </xdr:nvSpPr>
      <xdr:spPr>
        <a:xfrm>
          <a:off x="1562100" y="11772900"/>
          <a:ext cx="161925" cy="209550"/>
        </a:xfrm>
        <a:prstGeom prst="rect">
          <a:avLst/>
        </a:prstGeom>
        <a:solidFill>
          <a:srgbClr val="80808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28575</xdr:colOff>
      <xdr:row>52</xdr:row>
      <xdr:rowOff>371475</xdr:rowOff>
    </xdr:from>
    <xdr:ext cx="161925" cy="276225"/>
    <xdr:sp>
      <xdr:nvSpPr>
        <xdr:cNvPr id="3" name="Text Box 12"/>
        <xdr:cNvSpPr txBox="1">
          <a:spLocks noChangeArrowheads="1"/>
        </xdr:cNvSpPr>
      </xdr:nvSpPr>
      <xdr:spPr>
        <a:xfrm>
          <a:off x="2819400" y="11601450"/>
          <a:ext cx="161925" cy="276225"/>
        </a:xfrm>
        <a:prstGeom prst="rect">
          <a:avLst/>
        </a:prstGeom>
        <a:solidFill>
          <a:srgbClr val="80808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15</xdr:col>
      <xdr:colOff>419100</xdr:colOff>
      <xdr:row>57</xdr:row>
      <xdr:rowOff>95250</xdr:rowOff>
    </xdr:from>
    <xdr:ext cx="161925" cy="209550"/>
    <xdr:sp>
      <xdr:nvSpPr>
        <xdr:cNvPr id="4" name="Text Box 13"/>
        <xdr:cNvSpPr txBox="1">
          <a:spLocks noChangeArrowheads="1"/>
        </xdr:cNvSpPr>
      </xdr:nvSpPr>
      <xdr:spPr>
        <a:xfrm>
          <a:off x="8010525" y="12668250"/>
          <a:ext cx="161925" cy="209550"/>
        </a:xfrm>
        <a:prstGeom prst="rect">
          <a:avLst/>
        </a:prstGeom>
        <a:solidFill>
          <a:srgbClr val="80808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0</xdr:rowOff>
    </xdr:from>
    <xdr:to>
      <xdr:col>19</xdr:col>
      <xdr:colOff>323850</xdr:colOff>
      <xdr:row>0</xdr:row>
      <xdr:rowOff>0</xdr:rowOff>
    </xdr:to>
    <xdr:sp>
      <xdr:nvSpPr>
        <xdr:cNvPr id="1" name="Oval 2"/>
        <xdr:cNvSpPr>
          <a:spLocks/>
        </xdr:cNvSpPr>
      </xdr:nvSpPr>
      <xdr:spPr>
        <a:xfrm>
          <a:off x="5886450" y="0"/>
          <a:ext cx="4619625" cy="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" name="Oval 3"/>
        <xdr:cNvSpPr>
          <a:spLocks/>
        </xdr:cNvSpPr>
      </xdr:nvSpPr>
      <xdr:spPr>
        <a:xfrm>
          <a:off x="28575" y="0"/>
          <a:ext cx="4667250" cy="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3" name="Oval 4"/>
        <xdr:cNvSpPr>
          <a:spLocks/>
        </xdr:cNvSpPr>
      </xdr:nvSpPr>
      <xdr:spPr>
        <a:xfrm>
          <a:off x="5743575" y="0"/>
          <a:ext cx="4619625" cy="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Oval 5"/>
        <xdr:cNvSpPr>
          <a:spLocks/>
        </xdr:cNvSpPr>
      </xdr:nvSpPr>
      <xdr:spPr>
        <a:xfrm>
          <a:off x="104775" y="0"/>
          <a:ext cx="4667250" cy="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0</xdr:rowOff>
    </xdr:from>
    <xdr:to>
      <xdr:col>19</xdr:col>
      <xdr:colOff>476250</xdr:colOff>
      <xdr:row>0</xdr:row>
      <xdr:rowOff>0</xdr:rowOff>
    </xdr:to>
    <xdr:sp>
      <xdr:nvSpPr>
        <xdr:cNvPr id="5" name="Oval 8"/>
        <xdr:cNvSpPr>
          <a:spLocks/>
        </xdr:cNvSpPr>
      </xdr:nvSpPr>
      <xdr:spPr>
        <a:xfrm>
          <a:off x="6038850" y="0"/>
          <a:ext cx="4619625" cy="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6" name="Oval 9"/>
        <xdr:cNvSpPr>
          <a:spLocks/>
        </xdr:cNvSpPr>
      </xdr:nvSpPr>
      <xdr:spPr>
        <a:xfrm>
          <a:off x="1704975" y="0"/>
          <a:ext cx="4667250" cy="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1704975</xdr:colOff>
      <xdr:row>1</xdr:row>
      <xdr:rowOff>28575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1704975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9"/>
  <sheetViews>
    <sheetView tabSelected="1" zoomScale="80" zoomScaleNormal="80" zoomScalePageLayoutView="0" workbookViewId="0" topLeftCell="A1">
      <selection activeCell="A44" sqref="A44"/>
    </sheetView>
  </sheetViews>
  <sheetFormatPr defaultColWidth="11.421875" defaultRowHeight="12.75"/>
  <cols>
    <col min="1" max="1" width="24.57421875" style="44" customWidth="1"/>
    <col min="2" max="2" width="8.7109375" style="44" customWidth="1"/>
    <col min="3" max="3" width="8.57421875" style="44" customWidth="1"/>
    <col min="4" max="15" width="6.00390625" style="44" customWidth="1"/>
    <col min="16" max="16" width="17.140625" style="44" customWidth="1"/>
    <col min="17" max="17" width="9.7109375" style="97" customWidth="1"/>
    <col min="18" max="19" width="9.28125" style="44" customWidth="1"/>
    <col min="20" max="16384" width="11.421875" style="44" customWidth="1"/>
  </cols>
  <sheetData>
    <row r="1" ht="48.75" customHeight="1"/>
    <row r="2" ht="23.25" customHeight="1"/>
    <row r="3" spans="1:17" s="67" customFormat="1" ht="30">
      <c r="A3" s="66" t="s">
        <v>59</v>
      </c>
      <c r="B3" s="66"/>
      <c r="C3" s="66"/>
      <c r="Q3" s="98"/>
    </row>
    <row r="4" ht="27.75" customHeight="1" thickBot="1"/>
    <row r="5" spans="1:17" s="50" customFormat="1" ht="18.75" thickBot="1">
      <c r="A5" s="112" t="s">
        <v>50</v>
      </c>
      <c r="B5" s="110"/>
      <c r="C5" s="110"/>
      <c r="D5" s="110"/>
      <c r="Q5" s="111"/>
    </row>
    <row r="6" spans="1:16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>
      <c r="A7" s="46" t="s">
        <v>60</v>
      </c>
      <c r="B7" s="46"/>
      <c r="C7" s="4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>
      <c r="A8" s="46"/>
      <c r="B8" s="46"/>
      <c r="C8" s="4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">
      <c r="A9" s="108" t="s">
        <v>54</v>
      </c>
      <c r="B9" s="90"/>
      <c r="C9" s="9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">
      <c r="A10" s="46"/>
      <c r="B10" s="46"/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>
      <c r="A11" s="46"/>
      <c r="B11" s="46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ht="15.75" thickBot="1"/>
    <row r="13" spans="1:8" ht="24" thickBot="1">
      <c r="A13" s="47" t="s">
        <v>52</v>
      </c>
      <c r="B13" s="93"/>
      <c r="C13" s="93"/>
      <c r="D13" s="48"/>
      <c r="E13" s="61"/>
      <c r="F13" s="61"/>
      <c r="G13" s="61"/>
      <c r="H13" s="48"/>
    </row>
    <row r="14" spans="1:17" s="64" customFormat="1" ht="12.75">
      <c r="A14" s="63"/>
      <c r="B14" s="63"/>
      <c r="C14" s="63"/>
      <c r="D14" s="63"/>
      <c r="E14" s="63"/>
      <c r="F14" s="63"/>
      <c r="G14" s="63"/>
      <c r="H14" s="63"/>
      <c r="Q14" s="99"/>
    </row>
    <row r="15" spans="1:3" ht="15">
      <c r="A15" s="46" t="s">
        <v>82</v>
      </c>
      <c r="B15" s="46"/>
      <c r="C15" s="46"/>
    </row>
    <row r="16" spans="1:3" ht="15">
      <c r="A16" s="46"/>
      <c r="B16" s="46"/>
      <c r="C16" s="46"/>
    </row>
    <row r="17" spans="1:3" ht="15">
      <c r="A17" s="46" t="s">
        <v>83</v>
      </c>
      <c r="B17" s="46"/>
      <c r="C17" s="46"/>
    </row>
    <row r="20" ht="15.75" thickBot="1"/>
    <row r="21" spans="1:6" ht="24" thickBot="1">
      <c r="A21" s="47" t="s">
        <v>51</v>
      </c>
      <c r="B21" s="93"/>
      <c r="C21" s="93"/>
      <c r="D21" s="48"/>
      <c r="F21" s="49"/>
    </row>
    <row r="23" spans="1:3" ht="15.75">
      <c r="A23" s="19" t="s">
        <v>113</v>
      </c>
      <c r="B23" s="51"/>
      <c r="C23" s="51"/>
    </row>
    <row r="24" s="51" customFormat="1" ht="15">
      <c r="Q24" s="125"/>
    </row>
    <row r="25" spans="1:20" s="19" customFormat="1" ht="15.75">
      <c r="A25" s="129" t="s">
        <v>99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29"/>
      <c r="S25" s="129"/>
      <c r="T25" s="129"/>
    </row>
    <row r="26" spans="1:20" s="51" customFormat="1" ht="15">
      <c r="A26" s="131" t="s">
        <v>95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  <c r="R26" s="132"/>
      <c r="S26" s="132"/>
      <c r="T26" s="132"/>
    </row>
    <row r="27" spans="1:20" s="51" customFormat="1" ht="15">
      <c r="A27" s="132" t="s">
        <v>96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55" t="s">
        <v>112</v>
      </c>
      <c r="P27" s="156" t="s">
        <v>114</v>
      </c>
      <c r="Q27" s="133"/>
      <c r="R27" s="132"/>
      <c r="S27" s="132"/>
      <c r="T27" s="132"/>
    </row>
    <row r="28" spans="1:20" s="51" customFormat="1" ht="15">
      <c r="A28" s="131" t="s">
        <v>97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132"/>
      <c r="S28" s="132"/>
      <c r="T28" s="132"/>
    </row>
    <row r="29" spans="1:20" s="51" customFormat="1" ht="15">
      <c r="A29" s="51" t="s">
        <v>98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55" t="s">
        <v>112</v>
      </c>
      <c r="P29" s="156" t="s">
        <v>114</v>
      </c>
      <c r="Q29" s="133"/>
      <c r="R29" s="132"/>
      <c r="S29" s="132"/>
      <c r="T29" s="132"/>
    </row>
    <row r="30" spans="2:20" s="51" customFormat="1" ht="1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</row>
    <row r="31" spans="1:20" ht="15.75">
      <c r="A31" s="129" t="s">
        <v>92</v>
      </c>
      <c r="B31" s="132"/>
      <c r="C31" s="132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55" t="s">
        <v>112</v>
      </c>
      <c r="P31" s="156" t="s">
        <v>73</v>
      </c>
      <c r="Q31" s="99"/>
      <c r="R31" s="131"/>
      <c r="S31" s="131"/>
      <c r="T31" s="131"/>
    </row>
    <row r="32" spans="1:20" s="51" customFormat="1" ht="15">
      <c r="A32" s="134" t="s">
        <v>91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5"/>
      <c r="Q32" s="136"/>
      <c r="R32" s="132"/>
      <c r="S32" s="132"/>
      <c r="T32" s="132"/>
    </row>
    <row r="33" spans="1:20" ht="15">
      <c r="A33" s="131" t="s">
        <v>86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7"/>
      <c r="R33" s="131"/>
      <c r="S33" s="131"/>
      <c r="T33" s="131"/>
    </row>
    <row r="34" spans="1:20" ht="15">
      <c r="A34" s="131" t="s">
        <v>87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7"/>
      <c r="R34" s="131"/>
      <c r="S34" s="131"/>
      <c r="T34" s="131"/>
    </row>
    <row r="35" spans="1:20" ht="15">
      <c r="A35" s="138"/>
      <c r="B35" s="138"/>
      <c r="C35" s="138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99"/>
      <c r="R35" s="131"/>
      <c r="S35" s="131"/>
      <c r="T35" s="131"/>
    </row>
    <row r="36" spans="1:20" s="51" customFormat="1" ht="15.75">
      <c r="A36" s="129" t="s">
        <v>89</v>
      </c>
      <c r="B36" s="132"/>
      <c r="C36" s="132"/>
      <c r="D36" s="132"/>
      <c r="E36" s="132"/>
      <c r="F36" s="132"/>
      <c r="G36" s="135"/>
      <c r="H36" s="132"/>
      <c r="I36" s="132"/>
      <c r="J36" s="132"/>
      <c r="K36" s="132"/>
      <c r="L36" s="132"/>
      <c r="M36" s="132"/>
      <c r="N36" s="132"/>
      <c r="O36" s="155" t="s">
        <v>112</v>
      </c>
      <c r="P36" s="156" t="s">
        <v>73</v>
      </c>
      <c r="Q36" s="99"/>
      <c r="R36" s="132"/>
      <c r="S36" s="132"/>
      <c r="T36" s="132"/>
    </row>
    <row r="37" s="51" customFormat="1" ht="15">
      <c r="Q37" s="97"/>
    </row>
    <row r="38" spans="1:17" s="50" customFormat="1" ht="18">
      <c r="A38" s="19" t="s">
        <v>90</v>
      </c>
      <c r="B38" s="51"/>
      <c r="C38" s="51"/>
      <c r="Q38" s="97"/>
    </row>
    <row r="39" spans="1:17" s="50" customFormat="1" ht="18">
      <c r="A39" s="51"/>
      <c r="B39" s="51"/>
      <c r="C39" s="51"/>
      <c r="Q39" s="97"/>
    </row>
    <row r="40" spans="1:17" s="50" customFormat="1" ht="18">
      <c r="A40" s="19" t="s">
        <v>79</v>
      </c>
      <c r="B40" s="51"/>
      <c r="C40" s="51"/>
      <c r="Q40" s="97"/>
    </row>
    <row r="41" spans="1:17" s="50" customFormat="1" ht="14.25" customHeight="1">
      <c r="A41" s="51"/>
      <c r="B41" s="51"/>
      <c r="C41" s="51"/>
      <c r="Q41" s="97"/>
    </row>
    <row r="42" spans="1:17" s="50" customFormat="1" ht="18">
      <c r="A42" s="19" t="s">
        <v>80</v>
      </c>
      <c r="B42" s="51"/>
      <c r="C42" s="51"/>
      <c r="Q42" s="97"/>
    </row>
    <row r="44" spans="2:3" ht="15">
      <c r="B44" s="87"/>
      <c r="C44" s="87"/>
    </row>
    <row r="45" ht="15.75" thickBot="1"/>
    <row r="46" spans="1:17" s="95" customFormat="1" ht="24" thickBot="1">
      <c r="A46" s="47" t="s">
        <v>73</v>
      </c>
      <c r="B46" s="93"/>
      <c r="C46" s="109"/>
      <c r="D46" s="94"/>
      <c r="F46" s="96"/>
      <c r="Q46" s="100"/>
    </row>
    <row r="48" spans="1:16" ht="15">
      <c r="A48" s="44" t="s">
        <v>109</v>
      </c>
      <c r="L48" s="131"/>
      <c r="M48" s="131"/>
      <c r="N48" s="131"/>
      <c r="O48" s="131"/>
      <c r="P48" s="131"/>
    </row>
    <row r="49" ht="15">
      <c r="A49" s="44" t="s">
        <v>110</v>
      </c>
    </row>
    <row r="50" ht="15">
      <c r="A50" s="44" t="s">
        <v>111</v>
      </c>
    </row>
    <row r="51" spans="12:16" ht="15.75" thickBot="1">
      <c r="L51" s="153" t="s">
        <v>81</v>
      </c>
      <c r="M51" s="154"/>
      <c r="N51" s="154"/>
      <c r="O51" s="154"/>
      <c r="P51" s="154"/>
    </row>
    <row r="52" spans="1:16" ht="15">
      <c r="A52" s="163" t="s">
        <v>107</v>
      </c>
      <c r="B52" s="143"/>
      <c r="C52" s="143"/>
      <c r="D52" s="144" t="s">
        <v>68</v>
      </c>
      <c r="E52" s="144" t="s">
        <v>69</v>
      </c>
      <c r="F52" s="144" t="s">
        <v>61</v>
      </c>
      <c r="G52" s="144" t="s">
        <v>62</v>
      </c>
      <c r="H52" s="144" t="s">
        <v>63</v>
      </c>
      <c r="I52" s="144" t="s">
        <v>64</v>
      </c>
      <c r="J52" s="144" t="s">
        <v>65</v>
      </c>
      <c r="K52" s="144" t="s">
        <v>66</v>
      </c>
      <c r="L52" s="144" t="s">
        <v>75</v>
      </c>
      <c r="M52" s="144" t="s">
        <v>70</v>
      </c>
      <c r="N52" s="144" t="s">
        <v>71</v>
      </c>
      <c r="O52" s="144" t="s">
        <v>72</v>
      </c>
      <c r="P52" s="145" t="s">
        <v>67</v>
      </c>
    </row>
    <row r="53" spans="1:17" s="104" customFormat="1" ht="42.75">
      <c r="A53" s="146"/>
      <c r="B53" s="105" t="s">
        <v>78</v>
      </c>
      <c r="C53" s="105" t="s">
        <v>108</v>
      </c>
      <c r="D53" s="102" t="s">
        <v>74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47"/>
      <c r="Q53" s="103"/>
    </row>
    <row r="54" spans="1:16" ht="15.75">
      <c r="A54" s="148" t="s">
        <v>76</v>
      </c>
      <c r="B54" s="107">
        <v>0.5</v>
      </c>
      <c r="C54" s="101">
        <f>B54*C58</f>
        <v>840</v>
      </c>
      <c r="D54" s="106">
        <v>80</v>
      </c>
      <c r="E54" s="106">
        <v>76</v>
      </c>
      <c r="F54" s="106">
        <v>83</v>
      </c>
      <c r="G54" s="106">
        <v>75</v>
      </c>
      <c r="H54" s="106">
        <v>72</v>
      </c>
      <c r="I54" s="106">
        <v>80</v>
      </c>
      <c r="J54" s="106">
        <v>8</v>
      </c>
      <c r="K54" s="106">
        <v>80</v>
      </c>
      <c r="L54" s="106">
        <v>79</v>
      </c>
      <c r="M54" s="106">
        <v>55</v>
      </c>
      <c r="N54" s="106">
        <v>81</v>
      </c>
      <c r="O54" s="106">
        <v>71</v>
      </c>
      <c r="P54" s="149">
        <f>SUM(D54:O54)</f>
        <v>840</v>
      </c>
    </row>
    <row r="55" spans="1:16" ht="15.75">
      <c r="A55" s="148" t="s">
        <v>77</v>
      </c>
      <c r="B55" s="107">
        <v>0</v>
      </c>
      <c r="C55" s="101">
        <f>B55*C58</f>
        <v>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49">
        <f>SUM(D55:O55)</f>
        <v>0</v>
      </c>
    </row>
    <row r="56" spans="1:16" ht="15.75">
      <c r="A56" s="148" t="s">
        <v>88</v>
      </c>
      <c r="B56" s="107">
        <v>0.5</v>
      </c>
      <c r="C56" s="101">
        <f>B56*C58</f>
        <v>840</v>
      </c>
      <c r="D56" s="106">
        <v>80</v>
      </c>
      <c r="E56" s="106">
        <v>76</v>
      </c>
      <c r="F56" s="106">
        <v>83</v>
      </c>
      <c r="G56" s="106">
        <v>75</v>
      </c>
      <c r="H56" s="106">
        <v>72</v>
      </c>
      <c r="I56" s="106">
        <v>80</v>
      </c>
      <c r="J56" s="106">
        <v>8</v>
      </c>
      <c r="K56" s="106">
        <v>80</v>
      </c>
      <c r="L56" s="106">
        <v>79</v>
      </c>
      <c r="M56" s="106">
        <v>55</v>
      </c>
      <c r="N56" s="106">
        <v>81</v>
      </c>
      <c r="O56" s="106">
        <v>71</v>
      </c>
      <c r="P56" s="149">
        <f>SUM(D56:O56)</f>
        <v>840</v>
      </c>
    </row>
    <row r="57" spans="1:16" ht="15.75">
      <c r="A57" s="148"/>
      <c r="B57" s="101"/>
      <c r="C57" s="10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49"/>
    </row>
    <row r="58" spans="1:17" ht="15.75">
      <c r="A58" s="148" t="s">
        <v>9</v>
      </c>
      <c r="B58" s="101"/>
      <c r="C58" s="124">
        <v>1680</v>
      </c>
      <c r="D58" s="92">
        <f>SUM(D54:D57)</f>
        <v>160</v>
      </c>
      <c r="E58" s="92">
        <f aca="true" t="shared" si="0" ref="E58:O58">SUM(E54:E57)</f>
        <v>152</v>
      </c>
      <c r="F58" s="92">
        <f t="shared" si="0"/>
        <v>166</v>
      </c>
      <c r="G58" s="92">
        <f t="shared" si="0"/>
        <v>150</v>
      </c>
      <c r="H58" s="92">
        <f t="shared" si="0"/>
        <v>144</v>
      </c>
      <c r="I58" s="92">
        <f t="shared" si="0"/>
        <v>160</v>
      </c>
      <c r="J58" s="92">
        <f t="shared" si="0"/>
        <v>16</v>
      </c>
      <c r="K58" s="92">
        <f t="shared" si="0"/>
        <v>160</v>
      </c>
      <c r="L58" s="92">
        <f t="shared" si="0"/>
        <v>158</v>
      </c>
      <c r="M58" s="92">
        <f t="shared" si="0"/>
        <v>110</v>
      </c>
      <c r="N58" s="92">
        <f t="shared" si="0"/>
        <v>162</v>
      </c>
      <c r="O58" s="92">
        <f t="shared" si="0"/>
        <v>142</v>
      </c>
      <c r="P58" s="149">
        <f>SUM(P54:P56)</f>
        <v>1680</v>
      </c>
      <c r="Q58" s="137"/>
    </row>
    <row r="59" spans="1:16" ht="15.75" thickBot="1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2">
        <v>1680</v>
      </c>
    </row>
  </sheetData>
  <sheetProtection sheet="1" objects="1" scenarios="1"/>
  <hyperlinks>
    <hyperlink ref="P27" location="'Timesheet One FP7-project'!A1" display="Timesheet"/>
    <hyperlink ref="P29" location="'Timesheet Several FP7-projects'!A1" display="Timesheet"/>
    <hyperlink ref="P31" location="Instructions!A46" display="Calculateur"/>
    <hyperlink ref="P36" location="Instructions!A46" display="Calculateur"/>
  </hyperlinks>
  <printOptions/>
  <pageMargins left="0.5905511811023623" right="0.5905511811023623" top="0.9055118110236221" bottom="0.9055118110236221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73"/>
  <sheetViews>
    <sheetView zoomScale="75" zoomScaleNormal="75" zoomScalePageLayoutView="0" workbookViewId="0" topLeftCell="A1">
      <selection activeCell="E20" sqref="E20"/>
    </sheetView>
  </sheetViews>
  <sheetFormatPr defaultColWidth="11.421875" defaultRowHeight="12.75"/>
  <cols>
    <col min="1" max="1" width="3.7109375" style="0" customWidth="1"/>
    <col min="2" max="2" width="26.8515625" style="0" customWidth="1"/>
    <col min="3" max="17" width="5.8515625" style="0" customWidth="1"/>
    <col min="18" max="18" width="6.7109375" style="0" customWidth="1"/>
    <col min="19" max="19" width="27.57421875" style="52" customWidth="1"/>
  </cols>
  <sheetData>
    <row r="1" ht="37.5" customHeight="1"/>
    <row r="2" ht="15.75" customHeight="1"/>
    <row r="3" ht="13.5" customHeight="1"/>
    <row r="4" spans="2:19" ht="30"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2:19" ht="13.5" customHeight="1">
      <c r="B5" s="76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8" ht="13.5" thickBot="1"/>
    <row r="9" spans="2:19" ht="18.75" thickBot="1">
      <c r="B9" s="180" t="s">
        <v>3</v>
      </c>
      <c r="C9" s="181"/>
      <c r="D9" s="181"/>
      <c r="E9" s="181"/>
      <c r="F9" s="192" t="s">
        <v>8</v>
      </c>
      <c r="G9" s="193"/>
      <c r="H9" s="193"/>
      <c r="I9" s="193"/>
      <c r="J9" s="193"/>
      <c r="K9" s="194"/>
      <c r="N9" s="68" t="s">
        <v>48</v>
      </c>
      <c r="O9" s="65"/>
      <c r="P9" s="65"/>
      <c r="Q9" s="65"/>
      <c r="R9" s="65"/>
      <c r="S9" s="69"/>
    </row>
    <row r="10" spans="2:14" ht="18.75" thickBot="1">
      <c r="B10" s="5"/>
      <c r="C10" s="2"/>
      <c r="D10" s="2"/>
      <c r="E10" s="2"/>
      <c r="F10" s="3"/>
      <c r="G10" s="1"/>
      <c r="H10" s="1"/>
      <c r="I10" s="1"/>
      <c r="J10" s="1"/>
      <c r="K10" s="1"/>
      <c r="N10" s="120"/>
    </row>
    <row r="11" spans="2:19" ht="18">
      <c r="B11" s="195" t="s">
        <v>12</v>
      </c>
      <c r="C11" s="196"/>
      <c r="D11" s="196"/>
      <c r="E11" s="196"/>
      <c r="F11" s="196"/>
      <c r="G11" s="196"/>
      <c r="H11" s="196"/>
      <c r="I11" s="196"/>
      <c r="J11" s="196"/>
      <c r="K11" s="197"/>
      <c r="N11" s="121" t="s">
        <v>45</v>
      </c>
      <c r="O11" s="32"/>
      <c r="P11" s="32"/>
      <c r="Q11" s="32"/>
      <c r="R11" s="32"/>
      <c r="S11" s="123"/>
    </row>
    <row r="12" spans="2:14" ht="18">
      <c r="B12" s="188" t="s">
        <v>4</v>
      </c>
      <c r="C12" s="189"/>
      <c r="D12" s="189"/>
      <c r="E12" s="189"/>
      <c r="F12" s="190" t="s">
        <v>41</v>
      </c>
      <c r="G12" s="167"/>
      <c r="H12" s="167"/>
      <c r="I12" s="167"/>
      <c r="J12" s="167"/>
      <c r="K12" s="191"/>
      <c r="N12" s="120"/>
    </row>
    <row r="13" spans="2:14" ht="18">
      <c r="B13" s="188" t="s">
        <v>13</v>
      </c>
      <c r="C13" s="189"/>
      <c r="D13" s="189"/>
      <c r="E13" s="189"/>
      <c r="F13" s="190" t="s">
        <v>42</v>
      </c>
      <c r="G13" s="167"/>
      <c r="H13" s="167"/>
      <c r="I13" s="167"/>
      <c r="J13" s="167"/>
      <c r="K13" s="191"/>
      <c r="N13" s="122" t="s">
        <v>46</v>
      </c>
    </row>
    <row r="14" spans="2:11" ht="13.5" thickBot="1">
      <c r="B14" s="175"/>
      <c r="C14" s="176"/>
      <c r="D14" s="176"/>
      <c r="E14" s="176"/>
      <c r="F14" s="177"/>
      <c r="G14" s="178"/>
      <c r="H14" s="178"/>
      <c r="I14" s="178"/>
      <c r="J14" s="178"/>
      <c r="K14" s="179"/>
    </row>
    <row r="15" spans="2:11" ht="12.75">
      <c r="B15" s="113"/>
      <c r="C15" s="113"/>
      <c r="D15" s="113"/>
      <c r="E15" s="113"/>
      <c r="F15" s="114"/>
      <c r="G15" s="115"/>
      <c r="H15" s="115"/>
      <c r="I15" s="115"/>
      <c r="J15" s="115"/>
      <c r="K15" s="115"/>
    </row>
    <row r="16" spans="2:11" ht="13.5" thickBot="1">
      <c r="B16" s="2"/>
      <c r="C16" s="2"/>
      <c r="D16" s="2"/>
      <c r="E16" s="2"/>
      <c r="F16" s="3"/>
      <c r="G16" s="3"/>
      <c r="H16" s="3"/>
      <c r="I16" s="3"/>
      <c r="J16" s="3"/>
      <c r="K16" s="3"/>
    </row>
    <row r="17" spans="2:18" ht="16.5" thickBot="1">
      <c r="B17" s="180" t="s">
        <v>1</v>
      </c>
      <c r="C17" s="181"/>
      <c r="D17" s="181"/>
      <c r="E17" s="181"/>
      <c r="F17" s="182" t="s">
        <v>49</v>
      </c>
      <c r="G17" s="183"/>
      <c r="H17" s="183"/>
      <c r="I17" s="183"/>
      <c r="J17" s="183"/>
      <c r="K17" s="184"/>
      <c r="N17" s="139"/>
      <c r="O17" s="139"/>
      <c r="P17" s="139"/>
      <c r="Q17" s="139"/>
      <c r="R17" s="140"/>
    </row>
    <row r="18" spans="2:11" ht="12.75">
      <c r="B18" s="22"/>
      <c r="C18" s="22"/>
      <c r="D18" s="22"/>
      <c r="E18" s="22"/>
      <c r="F18" s="24"/>
      <c r="G18" s="25"/>
      <c r="H18" s="25"/>
      <c r="I18" s="25"/>
      <c r="J18" s="25"/>
      <c r="K18" s="25"/>
    </row>
    <row r="19" spans="2:11" ht="12.75">
      <c r="B19" s="22"/>
      <c r="C19" s="22"/>
      <c r="D19" s="22"/>
      <c r="E19" s="22"/>
      <c r="F19" s="24"/>
      <c r="G19" s="25"/>
      <c r="H19" s="25"/>
      <c r="I19" s="25"/>
      <c r="J19" s="25"/>
      <c r="K19" s="25"/>
    </row>
    <row r="20" spans="2:11" ht="12.75">
      <c r="B20" s="22"/>
      <c r="C20" s="22"/>
      <c r="D20" s="22"/>
      <c r="E20" s="22"/>
      <c r="F20" s="24"/>
      <c r="G20" s="25"/>
      <c r="H20" s="25"/>
      <c r="I20" s="25"/>
      <c r="J20" s="25"/>
      <c r="K20" s="25"/>
    </row>
    <row r="21" spans="2:11" ht="13.5" thickBot="1">
      <c r="B21" s="22"/>
      <c r="C21" s="22"/>
      <c r="D21" s="22"/>
      <c r="E21" s="22"/>
      <c r="F21" s="24"/>
      <c r="G21" s="25"/>
      <c r="H21" s="25"/>
      <c r="I21" s="25"/>
      <c r="J21" s="25"/>
      <c r="K21" s="25"/>
    </row>
    <row r="22" spans="2:19" ht="18">
      <c r="B22" s="185" t="s">
        <v>32</v>
      </c>
      <c r="C22" s="186"/>
      <c r="D22" s="186"/>
      <c r="E22" s="186"/>
      <c r="F22" s="187"/>
      <c r="G22" s="187"/>
      <c r="H22" s="187"/>
      <c r="I22" s="187"/>
      <c r="J22" s="187"/>
      <c r="K22" s="187"/>
      <c r="L22" s="79"/>
      <c r="M22" s="79"/>
      <c r="N22" s="79"/>
      <c r="O22" s="79"/>
      <c r="P22" s="79"/>
      <c r="Q22" s="79"/>
      <c r="R22" s="79"/>
      <c r="S22" s="80"/>
    </row>
    <row r="23" spans="2:19" ht="12.75">
      <c r="B23" s="188" t="s">
        <v>2</v>
      </c>
      <c r="C23" s="189"/>
      <c r="D23" s="189"/>
      <c r="E23" s="189"/>
      <c r="F23" s="198">
        <v>123456</v>
      </c>
      <c r="G23" s="167"/>
      <c r="H23" s="167"/>
      <c r="I23" s="167"/>
      <c r="J23" s="167"/>
      <c r="K23" s="167"/>
      <c r="L23" s="6"/>
      <c r="M23" s="4"/>
      <c r="N23" s="31" t="s">
        <v>85</v>
      </c>
      <c r="O23" s="28"/>
      <c r="P23" s="28"/>
      <c r="Q23" s="29"/>
      <c r="R23" s="39">
        <v>0.5</v>
      </c>
      <c r="S23" s="53"/>
    </row>
    <row r="24" spans="2:19" ht="12.75">
      <c r="B24" s="188" t="s">
        <v>15</v>
      </c>
      <c r="C24" s="189"/>
      <c r="D24" s="189"/>
      <c r="E24" s="189"/>
      <c r="F24" s="199" t="s">
        <v>43</v>
      </c>
      <c r="G24" s="200"/>
      <c r="H24" s="200"/>
      <c r="I24" s="200"/>
      <c r="J24" s="200"/>
      <c r="K24" s="200"/>
      <c r="L24" s="6"/>
      <c r="M24" s="6"/>
      <c r="N24" s="6"/>
      <c r="O24" s="6"/>
      <c r="P24" s="6"/>
      <c r="Q24" s="6"/>
      <c r="R24" s="6"/>
      <c r="S24" s="53"/>
    </row>
    <row r="25" spans="2:19" ht="12.75">
      <c r="B25" s="188" t="s">
        <v>100</v>
      </c>
      <c r="C25" s="189"/>
      <c r="D25" s="189"/>
      <c r="E25" s="189"/>
      <c r="F25" s="201" t="s">
        <v>44</v>
      </c>
      <c r="G25" s="167"/>
      <c r="H25" s="167"/>
      <c r="I25" s="167"/>
      <c r="J25" s="167"/>
      <c r="K25" s="167"/>
      <c r="L25" s="6"/>
      <c r="M25" s="6"/>
      <c r="N25" s="6"/>
      <c r="O25" s="6"/>
      <c r="P25" s="6"/>
      <c r="Q25" s="6"/>
      <c r="R25" s="6"/>
      <c r="S25" s="53"/>
    </row>
    <row r="26" spans="2:19" ht="12.75"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3"/>
    </row>
    <row r="27" spans="2:19" ht="12.75"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53"/>
    </row>
    <row r="28" spans="2:19" ht="12.75">
      <c r="B28" s="23" t="s">
        <v>19</v>
      </c>
      <c r="C28" s="15" t="s">
        <v>20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26</v>
      </c>
      <c r="J28" s="15" t="s">
        <v>27</v>
      </c>
      <c r="K28" s="15" t="s">
        <v>28</v>
      </c>
      <c r="L28" s="15" t="s">
        <v>29</v>
      </c>
      <c r="M28" s="15" t="s">
        <v>30</v>
      </c>
      <c r="N28" s="15" t="s">
        <v>31</v>
      </c>
      <c r="O28" s="15" t="s">
        <v>93</v>
      </c>
      <c r="P28" s="15" t="s">
        <v>94</v>
      </c>
      <c r="Q28" s="15" t="s">
        <v>39</v>
      </c>
      <c r="R28" s="6"/>
      <c r="S28" s="53"/>
    </row>
    <row r="29" spans="2:19" ht="12.75">
      <c r="B29" s="16" t="s">
        <v>11</v>
      </c>
      <c r="C29" s="173" t="s">
        <v>14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2" t="s">
        <v>9</v>
      </c>
      <c r="S29" s="54" t="s">
        <v>10</v>
      </c>
    </row>
    <row r="30" spans="2:19" ht="12.75">
      <c r="B30" s="17" t="s">
        <v>37</v>
      </c>
      <c r="C30" s="35"/>
      <c r="D30" s="35">
        <v>40</v>
      </c>
      <c r="E30" s="35"/>
      <c r="F30" s="35"/>
      <c r="G30" s="35">
        <v>30</v>
      </c>
      <c r="H30" s="35"/>
      <c r="I30" s="35"/>
      <c r="J30" s="35"/>
      <c r="K30" s="35"/>
      <c r="L30" s="35"/>
      <c r="M30" s="35"/>
      <c r="N30" s="35"/>
      <c r="O30" s="35"/>
      <c r="P30" s="35"/>
      <c r="Q30" s="126"/>
      <c r="R30" s="12">
        <f aca="true" t="shared" si="0" ref="R30:R38">SUM(C30:Q30)</f>
        <v>70</v>
      </c>
      <c r="S30" s="55"/>
    </row>
    <row r="31" spans="2:19" ht="12.75">
      <c r="B31" s="17" t="s">
        <v>36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26"/>
      <c r="R31" s="12">
        <f t="shared" si="0"/>
        <v>0</v>
      </c>
      <c r="S31" s="55"/>
    </row>
    <row r="32" spans="2:19" ht="12.75">
      <c r="B32" s="17" t="s">
        <v>35</v>
      </c>
      <c r="C32" s="35">
        <v>10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126"/>
      <c r="R32" s="12">
        <f t="shared" si="0"/>
        <v>10</v>
      </c>
      <c r="S32" s="55"/>
    </row>
    <row r="33" spans="2:19" ht="12.75">
      <c r="B33" s="17" t="s">
        <v>34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26"/>
      <c r="R33" s="12">
        <f t="shared" si="0"/>
        <v>0</v>
      </c>
      <c r="S33" s="55"/>
    </row>
    <row r="34" spans="2:19" ht="12.75">
      <c r="B34" s="17" t="s">
        <v>33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26"/>
      <c r="R34" s="12">
        <f t="shared" si="0"/>
        <v>0</v>
      </c>
      <c r="S34" s="55"/>
    </row>
    <row r="35" spans="2:19" ht="12.75">
      <c r="B35" s="127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">
        <f t="shared" si="0"/>
        <v>0</v>
      </c>
      <c r="S35" s="55"/>
    </row>
    <row r="36" spans="2:19" ht="12.75">
      <c r="B36" s="17" t="s">
        <v>53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2">
        <f t="shared" si="0"/>
        <v>0</v>
      </c>
      <c r="S36" s="55"/>
    </row>
    <row r="37" spans="2:19" ht="12.75">
      <c r="B37" s="3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38">
        <f t="shared" si="0"/>
        <v>0</v>
      </c>
      <c r="S37" s="56"/>
    </row>
    <row r="38" spans="2:19" s="19" customFormat="1" ht="16.5" thickBot="1">
      <c r="B38" s="141" t="s">
        <v>102</v>
      </c>
      <c r="C38" s="142">
        <f aca="true" t="shared" si="1" ref="C38:Q38">SUM(C30:C37)</f>
        <v>10</v>
      </c>
      <c r="D38" s="142">
        <f t="shared" si="1"/>
        <v>40</v>
      </c>
      <c r="E38" s="142">
        <f t="shared" si="1"/>
        <v>0</v>
      </c>
      <c r="F38" s="142">
        <f t="shared" si="1"/>
        <v>0</v>
      </c>
      <c r="G38" s="142">
        <f t="shared" si="1"/>
        <v>30</v>
      </c>
      <c r="H38" s="142">
        <f t="shared" si="1"/>
        <v>0</v>
      </c>
      <c r="I38" s="142">
        <f t="shared" si="1"/>
        <v>0</v>
      </c>
      <c r="J38" s="142">
        <f t="shared" si="1"/>
        <v>0</v>
      </c>
      <c r="K38" s="142">
        <f t="shared" si="1"/>
        <v>0</v>
      </c>
      <c r="L38" s="142">
        <f t="shared" si="1"/>
        <v>0</v>
      </c>
      <c r="M38" s="142">
        <f t="shared" si="1"/>
        <v>0</v>
      </c>
      <c r="N38" s="142">
        <f t="shared" si="1"/>
        <v>0</v>
      </c>
      <c r="O38" s="142">
        <f t="shared" si="1"/>
        <v>0</v>
      </c>
      <c r="P38" s="142">
        <f t="shared" si="1"/>
        <v>0</v>
      </c>
      <c r="Q38" s="142">
        <f t="shared" si="1"/>
        <v>0</v>
      </c>
      <c r="R38" s="26">
        <f t="shared" si="0"/>
        <v>80</v>
      </c>
      <c r="S38" s="58"/>
    </row>
    <row r="39" spans="2:19" s="19" customFormat="1" ht="15.75">
      <c r="B39" s="6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63"/>
      <c r="S39" s="71"/>
    </row>
    <row r="40" spans="2:19" s="19" customFormat="1" ht="15.75">
      <c r="B40" s="63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63"/>
      <c r="S40" s="71"/>
    </row>
    <row r="41" spans="2:19" s="19" customFormat="1" ht="15.75">
      <c r="B41" s="6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63"/>
      <c r="S41" s="71"/>
    </row>
    <row r="42" ht="13.5" thickBot="1"/>
    <row r="43" spans="2:19" ht="18">
      <c r="B43" s="77" t="s">
        <v>84</v>
      </c>
      <c r="C43" s="81"/>
      <c r="D43" s="81"/>
      <c r="E43" s="81"/>
      <c r="F43" s="78"/>
      <c r="G43" s="78"/>
      <c r="H43" s="78"/>
      <c r="I43" s="78"/>
      <c r="J43" s="78"/>
      <c r="K43" s="78"/>
      <c r="L43" s="79"/>
      <c r="M43" s="79"/>
      <c r="N43" s="79"/>
      <c r="O43" s="79"/>
      <c r="P43" s="79"/>
      <c r="Q43" s="79"/>
      <c r="R43" s="79"/>
      <c r="S43" s="80"/>
    </row>
    <row r="44" spans="2:19" ht="15.75">
      <c r="B44" s="41"/>
      <c r="C44" s="42"/>
      <c r="D44" s="42"/>
      <c r="E44" s="42"/>
      <c r="F44" s="40"/>
      <c r="G44" s="40"/>
      <c r="H44" s="40"/>
      <c r="I44" s="40"/>
      <c r="J44" s="40"/>
      <c r="K44" s="40"/>
      <c r="L44" s="6"/>
      <c r="M44" s="6"/>
      <c r="N44" s="31" t="s">
        <v>85</v>
      </c>
      <c r="O44" s="28"/>
      <c r="P44" s="28"/>
      <c r="Q44" s="29"/>
      <c r="R44" s="39">
        <v>0.5</v>
      </c>
      <c r="S44" s="53"/>
    </row>
    <row r="45" spans="2:19" ht="12.75"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3"/>
    </row>
    <row r="46" spans="2:19" ht="12.75">
      <c r="B46" s="1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3"/>
    </row>
    <row r="47" spans="2:19" ht="12.75">
      <c r="B47" s="1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3"/>
    </row>
    <row r="48" spans="2:19" ht="12.75">
      <c r="B48" s="14"/>
      <c r="C48" s="206" t="s">
        <v>14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12" t="s">
        <v>9</v>
      </c>
      <c r="S48" s="54" t="s">
        <v>10</v>
      </c>
    </row>
    <row r="49" spans="2:19" ht="12.75">
      <c r="B49" s="27" t="s">
        <v>40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36">
        <v>80</v>
      </c>
      <c r="S49" s="57"/>
    </row>
    <row r="50" spans="2:19" ht="12.75">
      <c r="B50" s="27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36"/>
      <c r="S50" s="57"/>
    </row>
    <row r="51" spans="2:19" ht="12.75">
      <c r="B51" s="2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  <c r="R51" s="36"/>
      <c r="S51" s="57"/>
    </row>
    <row r="52" spans="2:19" ht="12.75">
      <c r="B52" s="2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36"/>
      <c r="S52" s="57"/>
    </row>
    <row r="53" spans="2:19" s="19" customFormat="1" ht="16.5" thickBot="1">
      <c r="B53" s="33" t="s">
        <v>101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0"/>
      <c r="R53" s="26">
        <f>SUM(R49:R52)</f>
        <v>80</v>
      </c>
      <c r="S53" s="58"/>
    </row>
    <row r="54" spans="2:19" s="19" customFormat="1" ht="15.7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72"/>
    </row>
    <row r="55" spans="2:19" s="19" customFormat="1" ht="15.7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72"/>
    </row>
    <row r="56" spans="2:19" s="19" customFormat="1" ht="15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72"/>
    </row>
    <row r="57" spans="2:19" ht="9.75" customHeight="1" thickBot="1"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4"/>
      <c r="S57" s="59"/>
    </row>
    <row r="58" spans="2:19" s="82" customFormat="1" ht="18.75" thickBot="1">
      <c r="B58" s="83" t="s">
        <v>103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>
        <f>SUM(R38+R53)</f>
        <v>160</v>
      </c>
      <c r="S58" s="86"/>
    </row>
    <row r="59" spans="2:19" ht="12.75">
      <c r="B59" s="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4"/>
      <c r="S59" s="59"/>
    </row>
    <row r="60" spans="2:19" ht="12.75"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4"/>
      <c r="S60" s="59"/>
    </row>
    <row r="64" ht="12.75">
      <c r="Q64" s="18"/>
    </row>
    <row r="65" spans="2:19" ht="20.25">
      <c r="B65" s="157" t="s">
        <v>16</v>
      </c>
      <c r="C65" s="25"/>
      <c r="D65" s="25"/>
      <c r="E65" s="158"/>
      <c r="F65" s="158"/>
      <c r="G65" s="158"/>
      <c r="H65" s="158"/>
      <c r="I65" s="158"/>
      <c r="J65" s="25"/>
      <c r="K65" s="25"/>
      <c r="L65" s="159"/>
      <c r="M65" s="160"/>
      <c r="N65" s="160"/>
      <c r="O65" s="161"/>
      <c r="P65" s="161"/>
      <c r="Q65" s="161"/>
      <c r="R65" s="18"/>
      <c r="S65" s="60"/>
    </row>
    <row r="66" spans="2:17" ht="12.75">
      <c r="B66" s="164" t="s">
        <v>6</v>
      </c>
      <c r="C66" s="165"/>
      <c r="D66" s="165"/>
      <c r="E66" s="171" t="s">
        <v>7</v>
      </c>
      <c r="F66" s="171"/>
      <c r="G66" s="171"/>
      <c r="H66" s="171"/>
      <c r="I66" s="171"/>
      <c r="J66" s="171"/>
      <c r="K66" s="171"/>
      <c r="L66" s="171"/>
      <c r="M66" s="171" t="s">
        <v>47</v>
      </c>
      <c r="N66" s="171"/>
      <c r="O66" s="171"/>
      <c r="P66" s="171"/>
      <c r="Q66" s="171"/>
    </row>
    <row r="67" spans="2:17" ht="52.5" customHeight="1">
      <c r="B67" s="166" t="s">
        <v>41</v>
      </c>
      <c r="C67" s="167"/>
      <c r="D67" s="167"/>
      <c r="E67" s="168"/>
      <c r="F67" s="169"/>
      <c r="G67" s="169"/>
      <c r="H67" s="169"/>
      <c r="I67" s="169"/>
      <c r="J67" s="169"/>
      <c r="K67" s="169"/>
      <c r="L67" s="170"/>
      <c r="M67" s="205"/>
      <c r="N67" s="205"/>
      <c r="O67" s="205"/>
      <c r="P67" s="205"/>
      <c r="Q67" s="205"/>
    </row>
    <row r="68" spans="2:17" ht="12" customHeight="1">
      <c r="B68" s="7"/>
      <c r="C68" s="1"/>
      <c r="D68" s="1"/>
      <c r="E68" s="8"/>
      <c r="F68" s="8"/>
      <c r="G68" s="8"/>
      <c r="H68" s="8"/>
      <c r="I68" s="8"/>
      <c r="J68" s="1"/>
      <c r="K68" s="1"/>
      <c r="L68" s="9"/>
      <c r="M68" s="10"/>
      <c r="N68" s="10"/>
      <c r="O68" s="11"/>
      <c r="P68" s="11"/>
      <c r="Q68" s="11"/>
    </row>
    <row r="69" spans="2:17" ht="16.5" customHeight="1">
      <c r="B69" s="157" t="s">
        <v>18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2:17" ht="12.75">
      <c r="B70" s="164" t="s">
        <v>6</v>
      </c>
      <c r="C70" s="165"/>
      <c r="D70" s="165"/>
      <c r="E70" s="171" t="s">
        <v>7</v>
      </c>
      <c r="F70" s="171"/>
      <c r="G70" s="171"/>
      <c r="H70" s="171"/>
      <c r="I70" s="171"/>
      <c r="J70" s="171"/>
      <c r="K70" s="171"/>
      <c r="L70" s="171"/>
      <c r="M70" s="171" t="s">
        <v>47</v>
      </c>
      <c r="N70" s="171"/>
      <c r="O70" s="171"/>
      <c r="P70" s="171"/>
      <c r="Q70" s="171"/>
    </row>
    <row r="71" spans="2:17" ht="51" customHeight="1">
      <c r="B71" s="166"/>
      <c r="C71" s="167"/>
      <c r="D71" s="167"/>
      <c r="E71" s="172"/>
      <c r="F71" s="172"/>
      <c r="G71" s="172"/>
      <c r="H71" s="172"/>
      <c r="I71" s="172"/>
      <c r="J71" s="172"/>
      <c r="K71" s="172"/>
      <c r="L71" s="172"/>
      <c r="M71" s="202"/>
      <c r="N71" s="203"/>
      <c r="O71" s="203"/>
      <c r="P71" s="203"/>
      <c r="Q71" s="204"/>
    </row>
    <row r="72" spans="2:4" ht="12.75">
      <c r="B72" s="164" t="s">
        <v>17</v>
      </c>
      <c r="C72" s="165"/>
      <c r="D72" s="165"/>
    </row>
    <row r="73" spans="2:4" ht="12.75">
      <c r="B73" s="166"/>
      <c r="C73" s="167"/>
      <c r="D73" s="167"/>
    </row>
  </sheetData>
  <sheetProtection sheet="1" objects="1" scenarios="1"/>
  <mergeCells count="35">
    <mergeCell ref="E66:L66"/>
    <mergeCell ref="M66:Q66"/>
    <mergeCell ref="F23:K23"/>
    <mergeCell ref="B24:E24"/>
    <mergeCell ref="F24:K24"/>
    <mergeCell ref="B25:E25"/>
    <mergeCell ref="F25:K25"/>
    <mergeCell ref="M71:Q71"/>
    <mergeCell ref="M67:Q67"/>
    <mergeCell ref="M70:Q70"/>
    <mergeCell ref="C48:Q48"/>
    <mergeCell ref="B66:D66"/>
    <mergeCell ref="B13:E13"/>
    <mergeCell ref="F13:K13"/>
    <mergeCell ref="B9:E9"/>
    <mergeCell ref="F9:K9"/>
    <mergeCell ref="B11:K11"/>
    <mergeCell ref="B12:E12"/>
    <mergeCell ref="F12:K12"/>
    <mergeCell ref="C29:Q29"/>
    <mergeCell ref="B70:D70"/>
    <mergeCell ref="B71:D71"/>
    <mergeCell ref="B14:E14"/>
    <mergeCell ref="F14:K14"/>
    <mergeCell ref="B17:E17"/>
    <mergeCell ref="F17:K17"/>
    <mergeCell ref="B22:E22"/>
    <mergeCell ref="F22:K22"/>
    <mergeCell ref="B23:E23"/>
    <mergeCell ref="B72:D72"/>
    <mergeCell ref="B73:D73"/>
    <mergeCell ref="B67:D67"/>
    <mergeCell ref="E67:L67"/>
    <mergeCell ref="E70:L70"/>
    <mergeCell ref="E71:L7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89"/>
  <sheetViews>
    <sheetView zoomScale="75" zoomScaleNormal="75" zoomScalePageLayoutView="0" workbookViewId="0" topLeftCell="A1">
      <selection activeCell="B13" sqref="B13:E13"/>
    </sheetView>
  </sheetViews>
  <sheetFormatPr defaultColWidth="11.421875" defaultRowHeight="12.75"/>
  <cols>
    <col min="1" max="1" width="3.7109375" style="0" customWidth="1"/>
    <col min="2" max="2" width="27.28125" style="0" customWidth="1"/>
    <col min="3" max="4" width="5.8515625" style="0" customWidth="1"/>
    <col min="5" max="5" width="6.7109375" style="0" customWidth="1"/>
    <col min="6" max="17" width="5.8515625" style="0" customWidth="1"/>
    <col min="18" max="18" width="7.00390625" style="0" customWidth="1"/>
    <col min="19" max="19" width="27.8515625" style="52" customWidth="1"/>
  </cols>
  <sheetData>
    <row r="1" ht="37.5" customHeight="1"/>
    <row r="2" ht="13.5" customHeight="1"/>
    <row r="3" spans="2:19" ht="30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</row>
    <row r="4" spans="2:19" ht="13.5" customHeight="1"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ht="13.5" thickBot="1"/>
    <row r="6" spans="2:19" ht="18.75" thickBot="1">
      <c r="B6" s="180" t="s">
        <v>3</v>
      </c>
      <c r="C6" s="181"/>
      <c r="D6" s="181"/>
      <c r="E6" s="181"/>
      <c r="F6" s="192" t="s">
        <v>8</v>
      </c>
      <c r="G6" s="193"/>
      <c r="H6" s="193"/>
      <c r="I6" s="193"/>
      <c r="J6" s="193"/>
      <c r="K6" s="194"/>
      <c r="N6" s="68" t="s">
        <v>48</v>
      </c>
      <c r="O6" s="65"/>
      <c r="P6" s="65"/>
      <c r="Q6" s="65"/>
      <c r="R6" s="65"/>
      <c r="S6" s="69"/>
    </row>
    <row r="7" spans="2:14" ht="18.75" thickBot="1">
      <c r="B7" s="5"/>
      <c r="C7" s="2"/>
      <c r="D7" s="2"/>
      <c r="E7" s="2"/>
      <c r="F7" s="3"/>
      <c r="G7" s="1"/>
      <c r="H7" s="1"/>
      <c r="I7" s="1"/>
      <c r="J7" s="1"/>
      <c r="K7" s="1"/>
      <c r="N7" s="120"/>
    </row>
    <row r="8" spans="2:19" ht="18">
      <c r="B8" s="195" t="s">
        <v>12</v>
      </c>
      <c r="C8" s="196"/>
      <c r="D8" s="196"/>
      <c r="E8" s="196"/>
      <c r="F8" s="196"/>
      <c r="G8" s="196"/>
      <c r="H8" s="196"/>
      <c r="I8" s="196"/>
      <c r="J8" s="196"/>
      <c r="K8" s="197"/>
      <c r="N8" s="121" t="s">
        <v>45</v>
      </c>
      <c r="O8" s="32"/>
      <c r="P8" s="32"/>
      <c r="Q8" s="32"/>
      <c r="R8" s="32"/>
      <c r="S8" s="123"/>
    </row>
    <row r="9" spans="2:14" ht="18">
      <c r="B9" s="188" t="s">
        <v>4</v>
      </c>
      <c r="C9" s="189"/>
      <c r="D9" s="189"/>
      <c r="E9" s="189"/>
      <c r="F9" s="190" t="s">
        <v>41</v>
      </c>
      <c r="G9" s="167"/>
      <c r="H9" s="167"/>
      <c r="I9" s="167"/>
      <c r="J9" s="167"/>
      <c r="K9" s="191"/>
      <c r="N9" s="120"/>
    </row>
    <row r="10" spans="2:14" ht="18">
      <c r="B10" s="188" t="s">
        <v>13</v>
      </c>
      <c r="C10" s="189"/>
      <c r="D10" s="189"/>
      <c r="E10" s="189"/>
      <c r="F10" s="190" t="s">
        <v>58</v>
      </c>
      <c r="G10" s="167"/>
      <c r="H10" s="167"/>
      <c r="I10" s="167"/>
      <c r="J10" s="167"/>
      <c r="K10" s="191"/>
      <c r="N10" s="122" t="s">
        <v>46</v>
      </c>
    </row>
    <row r="11" spans="2:11" ht="13.5" thickBot="1">
      <c r="B11" s="175"/>
      <c r="C11" s="176"/>
      <c r="D11" s="176"/>
      <c r="E11" s="176"/>
      <c r="F11" s="177"/>
      <c r="G11" s="178"/>
      <c r="H11" s="178"/>
      <c r="I11" s="178"/>
      <c r="J11" s="178"/>
      <c r="K11" s="179"/>
    </row>
    <row r="12" spans="2:11" ht="13.5" thickBot="1">
      <c r="B12" s="113"/>
      <c r="C12" s="113"/>
      <c r="D12" s="113"/>
      <c r="E12" s="113"/>
      <c r="F12" s="118"/>
      <c r="G12" s="119"/>
      <c r="H12" s="119"/>
      <c r="I12" s="119"/>
      <c r="J12" s="119"/>
      <c r="K12" s="119"/>
    </row>
    <row r="13" spans="2:18" ht="16.5" thickBot="1">
      <c r="B13" s="180" t="s">
        <v>1</v>
      </c>
      <c r="C13" s="181"/>
      <c r="D13" s="181"/>
      <c r="E13" s="181"/>
      <c r="F13" s="182" t="s">
        <v>49</v>
      </c>
      <c r="G13" s="183"/>
      <c r="H13" s="183"/>
      <c r="I13" s="183"/>
      <c r="J13" s="183"/>
      <c r="K13" s="184"/>
      <c r="N13" s="139"/>
      <c r="O13" s="139"/>
      <c r="P13" s="139"/>
      <c r="Q13" s="139"/>
      <c r="R13" s="140"/>
    </row>
    <row r="14" spans="2:11" ht="12.75">
      <c r="B14" s="22"/>
      <c r="C14" s="22"/>
      <c r="D14" s="22"/>
      <c r="E14" s="22"/>
      <c r="F14" s="24"/>
      <c r="G14" s="25"/>
      <c r="H14" s="25"/>
      <c r="I14" s="25"/>
      <c r="J14" s="25"/>
      <c r="K14" s="25"/>
    </row>
    <row r="15" spans="2:11" ht="13.5" thickBot="1">
      <c r="B15" s="22"/>
      <c r="C15" s="22"/>
      <c r="D15" s="22"/>
      <c r="E15" s="22"/>
      <c r="F15" s="24"/>
      <c r="G15" s="25"/>
      <c r="H15" s="25"/>
      <c r="I15" s="25"/>
      <c r="J15" s="25"/>
      <c r="K15" s="25"/>
    </row>
    <row r="16" spans="2:19" ht="18">
      <c r="B16" s="185" t="s">
        <v>55</v>
      </c>
      <c r="C16" s="186"/>
      <c r="D16" s="186"/>
      <c r="E16" s="186"/>
      <c r="F16" s="187"/>
      <c r="G16" s="187"/>
      <c r="H16" s="187"/>
      <c r="I16" s="187"/>
      <c r="J16" s="187"/>
      <c r="K16" s="187"/>
      <c r="L16" s="79"/>
      <c r="M16" s="79"/>
      <c r="N16" s="79"/>
      <c r="O16" s="79"/>
      <c r="P16" s="79"/>
      <c r="Q16" s="79"/>
      <c r="R16" s="79"/>
      <c r="S16" s="80"/>
    </row>
    <row r="17" spans="2:19" ht="12.75">
      <c r="B17" s="188" t="s">
        <v>2</v>
      </c>
      <c r="C17" s="189"/>
      <c r="D17" s="189"/>
      <c r="E17" s="189"/>
      <c r="F17" s="198">
        <v>123456</v>
      </c>
      <c r="G17" s="167"/>
      <c r="H17" s="167"/>
      <c r="I17" s="167"/>
      <c r="J17" s="167"/>
      <c r="K17" s="167"/>
      <c r="L17" s="6"/>
      <c r="M17" s="4"/>
      <c r="N17" s="31" t="s">
        <v>85</v>
      </c>
      <c r="O17" s="28"/>
      <c r="P17" s="28"/>
      <c r="Q17" s="29"/>
      <c r="R17" s="39">
        <v>0.5</v>
      </c>
      <c r="S17" s="53"/>
    </row>
    <row r="18" spans="2:19" ht="12.75">
      <c r="B18" s="188" t="s">
        <v>15</v>
      </c>
      <c r="C18" s="189"/>
      <c r="D18" s="189"/>
      <c r="E18" s="189"/>
      <c r="F18" s="199" t="s">
        <v>43</v>
      </c>
      <c r="G18" s="200"/>
      <c r="H18" s="200"/>
      <c r="I18" s="200"/>
      <c r="J18" s="200"/>
      <c r="K18" s="200"/>
      <c r="L18" s="6"/>
      <c r="M18" s="6"/>
      <c r="N18" s="6"/>
      <c r="O18" s="6"/>
      <c r="P18" s="6"/>
      <c r="Q18" s="6"/>
      <c r="R18" s="6"/>
      <c r="S18" s="53"/>
    </row>
    <row r="19" spans="2:19" ht="12.75">
      <c r="B19" s="188" t="s">
        <v>5</v>
      </c>
      <c r="C19" s="189"/>
      <c r="D19" s="189"/>
      <c r="E19" s="189"/>
      <c r="F19" s="201" t="s">
        <v>44</v>
      </c>
      <c r="G19" s="167"/>
      <c r="H19" s="167"/>
      <c r="I19" s="167"/>
      <c r="J19" s="167"/>
      <c r="K19" s="167"/>
      <c r="L19" s="6"/>
      <c r="M19" s="6"/>
      <c r="N19" s="6"/>
      <c r="O19" s="6"/>
      <c r="P19" s="6"/>
      <c r="Q19" s="6"/>
      <c r="R19" s="6"/>
      <c r="S19" s="53"/>
    </row>
    <row r="20" spans="2:19" ht="12.75"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53"/>
    </row>
    <row r="21" spans="2:19" ht="12.75">
      <c r="B21" s="23" t="s">
        <v>19</v>
      </c>
      <c r="C21" s="15" t="s">
        <v>20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26</v>
      </c>
      <c r="J21" s="15" t="s">
        <v>27</v>
      </c>
      <c r="K21" s="15" t="s">
        <v>28</v>
      </c>
      <c r="L21" s="15" t="s">
        <v>29</v>
      </c>
      <c r="M21" s="15" t="s">
        <v>30</v>
      </c>
      <c r="N21" s="15" t="s">
        <v>31</v>
      </c>
      <c r="O21" s="15" t="s">
        <v>93</v>
      </c>
      <c r="P21" s="15" t="s">
        <v>94</v>
      </c>
      <c r="Q21" s="15" t="s">
        <v>39</v>
      </c>
      <c r="R21" s="6"/>
      <c r="S21" s="53"/>
    </row>
    <row r="22" spans="2:19" ht="12.75">
      <c r="B22" s="16" t="s">
        <v>11</v>
      </c>
      <c r="C22" s="173" t="s">
        <v>14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2" t="s">
        <v>9</v>
      </c>
      <c r="S22" s="54" t="s">
        <v>10</v>
      </c>
    </row>
    <row r="23" spans="2:19" ht="12.75">
      <c r="B23" s="17" t="s">
        <v>37</v>
      </c>
      <c r="C23" s="35"/>
      <c r="D23" s="35">
        <v>40</v>
      </c>
      <c r="E23" s="35"/>
      <c r="F23" s="35"/>
      <c r="G23" s="35">
        <v>30</v>
      </c>
      <c r="H23" s="35"/>
      <c r="I23" s="35"/>
      <c r="J23" s="35"/>
      <c r="K23" s="35"/>
      <c r="L23" s="35"/>
      <c r="M23" s="35"/>
      <c r="N23" s="35"/>
      <c r="O23" s="35"/>
      <c r="P23" s="35"/>
      <c r="Q23" s="126"/>
      <c r="R23" s="12">
        <f aca="true" t="shared" si="0" ref="R23:R31">SUM(C23:Q23)</f>
        <v>70</v>
      </c>
      <c r="S23" s="55"/>
    </row>
    <row r="24" spans="2:19" ht="12.75">
      <c r="B24" s="17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6"/>
      <c r="R24" s="12">
        <f t="shared" si="0"/>
        <v>0</v>
      </c>
      <c r="S24" s="55"/>
    </row>
    <row r="25" spans="2:19" ht="12.75">
      <c r="B25" s="17" t="s">
        <v>35</v>
      </c>
      <c r="C25" s="35">
        <v>10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26"/>
      <c r="R25" s="12">
        <f t="shared" si="0"/>
        <v>10</v>
      </c>
      <c r="S25" s="55"/>
    </row>
    <row r="26" spans="2:19" ht="12.75">
      <c r="B26" s="17" t="s">
        <v>34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26"/>
      <c r="R26" s="12">
        <f t="shared" si="0"/>
        <v>0</v>
      </c>
      <c r="S26" s="55"/>
    </row>
    <row r="27" spans="2:19" ht="12.75">
      <c r="B27" s="17" t="s">
        <v>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26"/>
      <c r="R27" s="12">
        <f t="shared" si="0"/>
        <v>0</v>
      </c>
      <c r="S27" s="55"/>
    </row>
    <row r="28" spans="2:19" ht="12.75">
      <c r="B28" s="17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">
        <f t="shared" si="0"/>
        <v>0</v>
      </c>
      <c r="S28" s="55"/>
    </row>
    <row r="29" spans="2:19" ht="12.75">
      <c r="B29" s="17" t="s">
        <v>38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12">
        <f t="shared" si="0"/>
        <v>0</v>
      </c>
      <c r="S29" s="55"/>
    </row>
    <row r="30" spans="2:19" ht="12.75">
      <c r="B30" s="3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38">
        <f t="shared" si="0"/>
        <v>0</v>
      </c>
      <c r="S30" s="56"/>
    </row>
    <row r="31" spans="2:19" s="19" customFormat="1" ht="16.5" thickBot="1">
      <c r="B31" s="141" t="s">
        <v>102</v>
      </c>
      <c r="C31" s="142">
        <f aca="true" t="shared" si="1" ref="C31:Q31">SUM(C23:C30)</f>
        <v>10</v>
      </c>
      <c r="D31" s="142">
        <f t="shared" si="1"/>
        <v>40</v>
      </c>
      <c r="E31" s="142">
        <f t="shared" si="1"/>
        <v>0</v>
      </c>
      <c r="F31" s="142">
        <f t="shared" si="1"/>
        <v>0</v>
      </c>
      <c r="G31" s="142">
        <f t="shared" si="1"/>
        <v>30</v>
      </c>
      <c r="H31" s="142">
        <f t="shared" si="1"/>
        <v>0</v>
      </c>
      <c r="I31" s="142">
        <f t="shared" si="1"/>
        <v>0</v>
      </c>
      <c r="J31" s="142">
        <f t="shared" si="1"/>
        <v>0</v>
      </c>
      <c r="K31" s="142">
        <f t="shared" si="1"/>
        <v>0</v>
      </c>
      <c r="L31" s="142">
        <f t="shared" si="1"/>
        <v>0</v>
      </c>
      <c r="M31" s="142">
        <f t="shared" si="1"/>
        <v>0</v>
      </c>
      <c r="N31" s="142">
        <f t="shared" si="1"/>
        <v>0</v>
      </c>
      <c r="O31" s="142">
        <f t="shared" si="1"/>
        <v>0</v>
      </c>
      <c r="P31" s="142">
        <f t="shared" si="1"/>
        <v>0</v>
      </c>
      <c r="Q31" s="142">
        <f t="shared" si="1"/>
        <v>0</v>
      </c>
      <c r="R31" s="26">
        <f t="shared" si="0"/>
        <v>80</v>
      </c>
      <c r="S31" s="58"/>
    </row>
    <row r="32" spans="2:19" s="19" customFormat="1" ht="16.5" thickBot="1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</row>
    <row r="33" spans="2:19" ht="18">
      <c r="B33" s="185" t="s">
        <v>56</v>
      </c>
      <c r="C33" s="186"/>
      <c r="D33" s="186"/>
      <c r="E33" s="186"/>
      <c r="F33" s="187"/>
      <c r="G33" s="187"/>
      <c r="H33" s="187"/>
      <c r="I33" s="187"/>
      <c r="J33" s="187"/>
      <c r="K33" s="187"/>
      <c r="L33" s="79"/>
      <c r="M33" s="79"/>
      <c r="N33" s="79"/>
      <c r="O33" s="79"/>
      <c r="P33" s="79"/>
      <c r="Q33" s="79"/>
      <c r="R33" s="79"/>
      <c r="S33" s="80"/>
    </row>
    <row r="34" spans="2:19" ht="12.75">
      <c r="B34" s="188" t="s">
        <v>2</v>
      </c>
      <c r="C34" s="189"/>
      <c r="D34" s="189"/>
      <c r="E34" s="189"/>
      <c r="F34" s="198">
        <v>123456</v>
      </c>
      <c r="G34" s="167"/>
      <c r="H34" s="167"/>
      <c r="I34" s="167"/>
      <c r="J34" s="167"/>
      <c r="K34" s="167"/>
      <c r="L34" s="6"/>
      <c r="M34" s="4"/>
      <c r="N34" s="31" t="s">
        <v>85</v>
      </c>
      <c r="O34" s="28"/>
      <c r="P34" s="28"/>
      <c r="Q34" s="29"/>
      <c r="R34" s="39">
        <v>0.1</v>
      </c>
      <c r="S34" s="53"/>
    </row>
    <row r="35" spans="2:19" ht="12.75">
      <c r="B35" s="188" t="s">
        <v>15</v>
      </c>
      <c r="C35" s="189"/>
      <c r="D35" s="189"/>
      <c r="E35" s="189"/>
      <c r="F35" s="199" t="s">
        <v>43</v>
      </c>
      <c r="G35" s="200"/>
      <c r="H35" s="200"/>
      <c r="I35" s="200"/>
      <c r="J35" s="200"/>
      <c r="K35" s="200"/>
      <c r="L35" s="6"/>
      <c r="M35" s="6"/>
      <c r="N35" s="6"/>
      <c r="O35" s="6"/>
      <c r="P35" s="6"/>
      <c r="Q35" s="6"/>
      <c r="R35" s="6"/>
      <c r="S35" s="53"/>
    </row>
    <row r="36" spans="2:19" ht="12.75">
      <c r="B36" s="188" t="s">
        <v>5</v>
      </c>
      <c r="C36" s="189"/>
      <c r="D36" s="189"/>
      <c r="E36" s="189"/>
      <c r="F36" s="201" t="s">
        <v>44</v>
      </c>
      <c r="G36" s="167"/>
      <c r="H36" s="167"/>
      <c r="I36" s="167"/>
      <c r="J36" s="167"/>
      <c r="K36" s="167"/>
      <c r="L36" s="6"/>
      <c r="M36" s="6"/>
      <c r="N36" s="6"/>
      <c r="O36" s="6"/>
      <c r="P36" s="6"/>
      <c r="Q36" s="6"/>
      <c r="R36" s="6"/>
      <c r="S36" s="53"/>
    </row>
    <row r="37" spans="2:19" ht="12.75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3"/>
    </row>
    <row r="38" spans="2:19" ht="12.75">
      <c r="B38" s="23" t="s">
        <v>19</v>
      </c>
      <c r="C38" s="15" t="s">
        <v>20</v>
      </c>
      <c r="D38" s="15" t="s">
        <v>21</v>
      </c>
      <c r="E38" s="15" t="s">
        <v>22</v>
      </c>
      <c r="F38" s="15" t="s">
        <v>23</v>
      </c>
      <c r="G38" s="15" t="s">
        <v>24</v>
      </c>
      <c r="H38" s="15" t="s">
        <v>25</v>
      </c>
      <c r="I38" s="15" t="s">
        <v>26</v>
      </c>
      <c r="J38" s="15" t="s">
        <v>27</v>
      </c>
      <c r="K38" s="15" t="s">
        <v>28</v>
      </c>
      <c r="L38" s="15" t="s">
        <v>29</v>
      </c>
      <c r="M38" s="15" t="s">
        <v>30</v>
      </c>
      <c r="N38" s="15" t="s">
        <v>31</v>
      </c>
      <c r="O38" s="15" t="s">
        <v>93</v>
      </c>
      <c r="P38" s="15" t="s">
        <v>94</v>
      </c>
      <c r="Q38" s="15" t="s">
        <v>39</v>
      </c>
      <c r="R38" s="6"/>
      <c r="S38" s="53"/>
    </row>
    <row r="39" spans="2:19" ht="12.75">
      <c r="B39" s="16" t="s">
        <v>11</v>
      </c>
      <c r="C39" s="173" t="s">
        <v>14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2" t="s">
        <v>9</v>
      </c>
      <c r="S39" s="54" t="s">
        <v>10</v>
      </c>
    </row>
    <row r="40" spans="2:19" ht="12.75">
      <c r="B40" s="17" t="s">
        <v>37</v>
      </c>
      <c r="C40" s="35"/>
      <c r="D40" s="35">
        <v>16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26"/>
      <c r="R40" s="12">
        <f aca="true" t="shared" si="2" ref="R40:R48">SUM(C40:Q40)</f>
        <v>16</v>
      </c>
      <c r="S40" s="55"/>
    </row>
    <row r="41" spans="2:19" ht="12.75">
      <c r="B41" s="17" t="s">
        <v>36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126"/>
      <c r="R41" s="12">
        <f t="shared" si="2"/>
        <v>0</v>
      </c>
      <c r="S41" s="55"/>
    </row>
    <row r="42" spans="2:19" ht="12.75">
      <c r="B42" s="17" t="s">
        <v>35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26"/>
      <c r="R42" s="12">
        <f t="shared" si="2"/>
        <v>0</v>
      </c>
      <c r="S42" s="55"/>
    </row>
    <row r="43" spans="2:19" ht="12.75">
      <c r="B43" s="17" t="s">
        <v>34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26"/>
      <c r="R43" s="12">
        <f t="shared" si="2"/>
        <v>0</v>
      </c>
      <c r="S43" s="55"/>
    </row>
    <row r="44" spans="2:19" ht="12.75">
      <c r="B44" s="17" t="s">
        <v>33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26"/>
      <c r="R44" s="12">
        <f t="shared" si="2"/>
        <v>0</v>
      </c>
      <c r="S44" s="55"/>
    </row>
    <row r="45" spans="2:19" ht="12.75">
      <c r="B45" s="17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">
        <f t="shared" si="2"/>
        <v>0</v>
      </c>
      <c r="S45" s="55"/>
    </row>
    <row r="46" spans="2:19" ht="12.75">
      <c r="B46" s="17" t="s">
        <v>38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2">
        <f t="shared" si="2"/>
        <v>0</v>
      </c>
      <c r="S46" s="55"/>
    </row>
    <row r="47" spans="2:19" ht="12.75">
      <c r="B47" s="3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38">
        <f t="shared" si="2"/>
        <v>0</v>
      </c>
      <c r="S47" s="56"/>
    </row>
    <row r="48" spans="2:19" s="19" customFormat="1" ht="16.5" thickBot="1">
      <c r="B48" s="141" t="s">
        <v>101</v>
      </c>
      <c r="C48" s="142">
        <f aca="true" t="shared" si="3" ref="C48:Q48">SUM(C40:C47)</f>
        <v>0</v>
      </c>
      <c r="D48" s="142">
        <f t="shared" si="3"/>
        <v>16</v>
      </c>
      <c r="E48" s="142">
        <f t="shared" si="3"/>
        <v>0</v>
      </c>
      <c r="F48" s="142">
        <f t="shared" si="3"/>
        <v>0</v>
      </c>
      <c r="G48" s="142">
        <f t="shared" si="3"/>
        <v>0</v>
      </c>
      <c r="H48" s="142">
        <f t="shared" si="3"/>
        <v>0</v>
      </c>
      <c r="I48" s="142">
        <f t="shared" si="3"/>
        <v>0</v>
      </c>
      <c r="J48" s="142">
        <f t="shared" si="3"/>
        <v>0</v>
      </c>
      <c r="K48" s="142">
        <f t="shared" si="3"/>
        <v>0</v>
      </c>
      <c r="L48" s="142">
        <f t="shared" si="3"/>
        <v>0</v>
      </c>
      <c r="M48" s="142">
        <f t="shared" si="3"/>
        <v>0</v>
      </c>
      <c r="N48" s="142">
        <f t="shared" si="3"/>
        <v>0</v>
      </c>
      <c r="O48" s="142">
        <f t="shared" si="3"/>
        <v>0</v>
      </c>
      <c r="P48" s="142">
        <f t="shared" si="3"/>
        <v>0</v>
      </c>
      <c r="Q48" s="142">
        <f t="shared" si="3"/>
        <v>0</v>
      </c>
      <c r="R48" s="26">
        <f t="shared" si="2"/>
        <v>16</v>
      </c>
      <c r="S48" s="58"/>
    </row>
    <row r="49" spans="2:19" s="19" customFormat="1" ht="16.5" thickBo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2:19" ht="18">
      <c r="B50" s="185" t="s">
        <v>57</v>
      </c>
      <c r="C50" s="186"/>
      <c r="D50" s="186"/>
      <c r="E50" s="186"/>
      <c r="F50" s="187"/>
      <c r="G50" s="187"/>
      <c r="H50" s="187"/>
      <c r="I50" s="187"/>
      <c r="J50" s="187"/>
      <c r="K50" s="187"/>
      <c r="L50" s="79"/>
      <c r="M50" s="79"/>
      <c r="N50" s="79"/>
      <c r="O50" s="79"/>
      <c r="P50" s="79"/>
      <c r="Q50" s="79"/>
      <c r="R50" s="79"/>
      <c r="S50" s="80"/>
    </row>
    <row r="51" spans="2:19" ht="12.75">
      <c r="B51" s="188" t="s">
        <v>2</v>
      </c>
      <c r="C51" s="189"/>
      <c r="D51" s="189"/>
      <c r="E51" s="189"/>
      <c r="F51" s="198">
        <v>123456</v>
      </c>
      <c r="G51" s="167"/>
      <c r="H51" s="167"/>
      <c r="I51" s="167"/>
      <c r="J51" s="167"/>
      <c r="K51" s="167"/>
      <c r="L51" s="6"/>
      <c r="M51" s="4"/>
      <c r="N51" s="31" t="s">
        <v>85</v>
      </c>
      <c r="O51" s="28"/>
      <c r="P51" s="28"/>
      <c r="Q51" s="29"/>
      <c r="R51" s="39">
        <v>0.1</v>
      </c>
      <c r="S51" s="53"/>
    </row>
    <row r="52" spans="2:19" ht="12.75">
      <c r="B52" s="188" t="s">
        <v>15</v>
      </c>
      <c r="C52" s="189"/>
      <c r="D52" s="189"/>
      <c r="E52" s="189"/>
      <c r="F52" s="199" t="s">
        <v>43</v>
      </c>
      <c r="G52" s="200"/>
      <c r="H52" s="200"/>
      <c r="I52" s="200"/>
      <c r="J52" s="200"/>
      <c r="K52" s="200"/>
      <c r="L52" s="6"/>
      <c r="M52" s="6"/>
      <c r="N52" s="6"/>
      <c r="O52" s="6"/>
      <c r="P52" s="6"/>
      <c r="Q52" s="6"/>
      <c r="R52" s="6"/>
      <c r="S52" s="53"/>
    </row>
    <row r="53" spans="2:19" ht="12.75">
      <c r="B53" s="188" t="s">
        <v>5</v>
      </c>
      <c r="C53" s="189"/>
      <c r="D53" s="189"/>
      <c r="E53" s="189"/>
      <c r="F53" s="201" t="s">
        <v>44</v>
      </c>
      <c r="G53" s="167"/>
      <c r="H53" s="167"/>
      <c r="I53" s="167"/>
      <c r="J53" s="167"/>
      <c r="K53" s="167"/>
      <c r="L53" s="6"/>
      <c r="M53" s="6"/>
      <c r="N53" s="6"/>
      <c r="O53" s="6"/>
      <c r="P53" s="6"/>
      <c r="Q53" s="6"/>
      <c r="R53" s="6"/>
      <c r="S53" s="53"/>
    </row>
    <row r="54" spans="2:19" ht="12.75">
      <c r="B54" s="1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3"/>
    </row>
    <row r="55" spans="2:19" ht="12.75">
      <c r="B55" s="23" t="s">
        <v>19</v>
      </c>
      <c r="C55" s="15" t="s">
        <v>20</v>
      </c>
      <c r="D55" s="15" t="s">
        <v>21</v>
      </c>
      <c r="E55" s="15" t="s">
        <v>22</v>
      </c>
      <c r="F55" s="15" t="s">
        <v>23</v>
      </c>
      <c r="G55" s="15" t="s">
        <v>24</v>
      </c>
      <c r="H55" s="15" t="s">
        <v>25</v>
      </c>
      <c r="I55" s="15" t="s">
        <v>26</v>
      </c>
      <c r="J55" s="15" t="s">
        <v>27</v>
      </c>
      <c r="K55" s="15" t="s">
        <v>28</v>
      </c>
      <c r="L55" s="15" t="s">
        <v>29</v>
      </c>
      <c r="M55" s="15" t="s">
        <v>30</v>
      </c>
      <c r="N55" s="15" t="s">
        <v>31</v>
      </c>
      <c r="O55" s="15" t="s">
        <v>93</v>
      </c>
      <c r="P55" s="15" t="s">
        <v>94</v>
      </c>
      <c r="Q55" s="15" t="s">
        <v>39</v>
      </c>
      <c r="R55" s="6"/>
      <c r="S55" s="53"/>
    </row>
    <row r="56" spans="2:19" ht="12.75">
      <c r="B56" s="16" t="s">
        <v>11</v>
      </c>
      <c r="C56" s="173" t="s">
        <v>14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2" t="s">
        <v>9</v>
      </c>
      <c r="S56" s="54" t="s">
        <v>10</v>
      </c>
    </row>
    <row r="57" spans="2:19" ht="12.75">
      <c r="B57" s="17" t="s">
        <v>37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26"/>
      <c r="R57" s="12">
        <f aca="true" t="shared" si="4" ref="R57:R65">SUM(C57:Q57)</f>
        <v>0</v>
      </c>
      <c r="S57" s="55"/>
    </row>
    <row r="58" spans="2:19" ht="12.75">
      <c r="B58" s="17" t="s">
        <v>36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126"/>
      <c r="R58" s="12">
        <f t="shared" si="4"/>
        <v>0</v>
      </c>
      <c r="S58" s="55"/>
    </row>
    <row r="59" spans="2:19" ht="12.75">
      <c r="B59" s="17" t="s">
        <v>35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26"/>
      <c r="R59" s="12">
        <f t="shared" si="4"/>
        <v>0</v>
      </c>
      <c r="S59" s="55"/>
    </row>
    <row r="60" spans="2:19" ht="12.75">
      <c r="B60" s="17" t="s">
        <v>34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26"/>
      <c r="R60" s="12">
        <f t="shared" si="4"/>
        <v>0</v>
      </c>
      <c r="S60" s="55"/>
    </row>
    <row r="61" spans="2:19" ht="12.75">
      <c r="B61" s="17" t="s">
        <v>33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26"/>
      <c r="R61" s="12">
        <f t="shared" si="4"/>
        <v>0</v>
      </c>
      <c r="S61" s="55"/>
    </row>
    <row r="62" spans="2:19" ht="12.75">
      <c r="B62" s="17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">
        <f t="shared" si="4"/>
        <v>0</v>
      </c>
      <c r="S62" s="55"/>
    </row>
    <row r="63" spans="2:19" ht="12.75">
      <c r="B63" s="17" t="s">
        <v>38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>
        <v>16</v>
      </c>
      <c r="R63" s="12">
        <f t="shared" si="4"/>
        <v>16</v>
      </c>
      <c r="S63" s="55"/>
    </row>
    <row r="64" spans="2:19" ht="12.75">
      <c r="B64" s="3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38">
        <f t="shared" si="4"/>
        <v>0</v>
      </c>
      <c r="S64" s="56"/>
    </row>
    <row r="65" spans="2:19" s="19" customFormat="1" ht="16.5" thickBot="1">
      <c r="B65" s="141" t="s">
        <v>104</v>
      </c>
      <c r="C65" s="142">
        <f aca="true" t="shared" si="5" ref="C65:Q65">SUM(C57:C64)</f>
        <v>0</v>
      </c>
      <c r="D65" s="142">
        <f t="shared" si="5"/>
        <v>0</v>
      </c>
      <c r="E65" s="142">
        <f t="shared" si="5"/>
        <v>0</v>
      </c>
      <c r="F65" s="142">
        <f t="shared" si="5"/>
        <v>0</v>
      </c>
      <c r="G65" s="142">
        <f t="shared" si="5"/>
        <v>0</v>
      </c>
      <c r="H65" s="142">
        <f t="shared" si="5"/>
        <v>0</v>
      </c>
      <c r="I65" s="142">
        <f t="shared" si="5"/>
        <v>0</v>
      </c>
      <c r="J65" s="142">
        <f t="shared" si="5"/>
        <v>0</v>
      </c>
      <c r="K65" s="142">
        <f t="shared" si="5"/>
        <v>0</v>
      </c>
      <c r="L65" s="142">
        <f t="shared" si="5"/>
        <v>0</v>
      </c>
      <c r="M65" s="142">
        <f t="shared" si="5"/>
        <v>0</v>
      </c>
      <c r="N65" s="142">
        <f t="shared" si="5"/>
        <v>0</v>
      </c>
      <c r="O65" s="142">
        <f t="shared" si="5"/>
        <v>0</v>
      </c>
      <c r="P65" s="142">
        <f t="shared" si="5"/>
        <v>0</v>
      </c>
      <c r="Q65" s="142">
        <f t="shared" si="5"/>
        <v>16</v>
      </c>
      <c r="R65" s="26">
        <f t="shared" si="4"/>
        <v>16</v>
      </c>
      <c r="S65" s="58"/>
    </row>
    <row r="66" spans="2:19" s="19" customFormat="1" ht="16.5" thickBot="1">
      <c r="B66" s="63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63"/>
      <c r="S66" s="71"/>
    </row>
    <row r="67" spans="2:19" ht="18">
      <c r="B67" s="77" t="s">
        <v>84</v>
      </c>
      <c r="C67" s="81"/>
      <c r="D67" s="81"/>
      <c r="E67" s="81"/>
      <c r="F67" s="78"/>
      <c r="G67" s="78"/>
      <c r="H67" s="78"/>
      <c r="I67" s="78"/>
      <c r="J67" s="78"/>
      <c r="K67" s="78"/>
      <c r="L67" s="79"/>
      <c r="M67" s="79"/>
      <c r="N67" s="79"/>
      <c r="O67" s="79"/>
      <c r="P67" s="79"/>
      <c r="Q67" s="79"/>
      <c r="R67" s="79"/>
      <c r="S67" s="80"/>
    </row>
    <row r="68" spans="2:19" ht="15.75">
      <c r="B68" s="41"/>
      <c r="C68" s="42"/>
      <c r="D68" s="42"/>
      <c r="E68" s="42"/>
      <c r="F68" s="40"/>
      <c r="G68" s="40"/>
      <c r="H68" s="40"/>
      <c r="I68" s="40"/>
      <c r="J68" s="40"/>
      <c r="K68" s="40"/>
      <c r="L68" s="6"/>
      <c r="M68" s="6"/>
      <c r="N68" s="31" t="s">
        <v>85</v>
      </c>
      <c r="O68" s="28"/>
      <c r="P68" s="28"/>
      <c r="Q68" s="29"/>
      <c r="R68" s="39">
        <v>0.3</v>
      </c>
      <c r="S68" s="53"/>
    </row>
    <row r="69" spans="2:19" ht="12.75"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53"/>
    </row>
    <row r="70" spans="2:19" ht="12.75">
      <c r="B70" s="1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53"/>
    </row>
    <row r="71" spans="2:19" ht="12.75">
      <c r="B71" s="14"/>
      <c r="C71" s="206" t="s">
        <v>14</v>
      </c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12" t="s">
        <v>9</v>
      </c>
      <c r="S71" s="54" t="s">
        <v>10</v>
      </c>
    </row>
    <row r="72" spans="2:19" ht="12.75">
      <c r="B72" s="27" t="s">
        <v>40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36">
        <v>48</v>
      </c>
      <c r="S72" s="57"/>
    </row>
    <row r="73" spans="2:19" ht="12.75">
      <c r="B73" s="2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  <c r="R73" s="36"/>
      <c r="S73" s="57"/>
    </row>
    <row r="74" spans="2:19" ht="12.75">
      <c r="B74" s="2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36"/>
      <c r="S74" s="57"/>
    </row>
    <row r="75" spans="2:19" ht="12.75">
      <c r="B75" s="2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36"/>
      <c r="S75" s="57"/>
    </row>
    <row r="76" spans="2:19" s="19" customFormat="1" ht="16.5" thickBot="1">
      <c r="B76" s="141" t="s">
        <v>105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0"/>
      <c r="R76" s="26">
        <f>SUM(R72:R75)</f>
        <v>48</v>
      </c>
      <c r="S76" s="58"/>
    </row>
    <row r="77" spans="2:19" s="19" customFormat="1" ht="16.5" thickBot="1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72"/>
    </row>
    <row r="78" spans="2:19" ht="18.75" thickBot="1">
      <c r="B78" s="83" t="s">
        <v>106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43">
        <f>SUM(R31+R48+R65+R76)</f>
        <v>160</v>
      </c>
      <c r="S78" s="89"/>
    </row>
    <row r="79" spans="2:19" ht="12.75"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4"/>
      <c r="S79" s="59"/>
    </row>
    <row r="80" spans="2:19" ht="12.75"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4"/>
      <c r="S80" s="59"/>
    </row>
    <row r="81" spans="2:19" ht="20.25">
      <c r="B81" s="157" t="s">
        <v>16</v>
      </c>
      <c r="C81" s="25"/>
      <c r="D81" s="25"/>
      <c r="E81" s="158"/>
      <c r="F81" s="158"/>
      <c r="G81" s="158"/>
      <c r="H81" s="158"/>
      <c r="I81" s="158"/>
      <c r="J81" s="25"/>
      <c r="K81" s="25"/>
      <c r="L81" s="159"/>
      <c r="M81" s="160"/>
      <c r="N81" s="160"/>
      <c r="O81" s="161"/>
      <c r="P81" s="161"/>
      <c r="Q81" s="161"/>
      <c r="R81" s="18"/>
      <c r="S81" s="60"/>
    </row>
    <row r="82" spans="2:17" ht="12.75">
      <c r="B82" s="164" t="s">
        <v>6</v>
      </c>
      <c r="C82" s="165"/>
      <c r="D82" s="165"/>
      <c r="E82" s="171" t="s">
        <v>7</v>
      </c>
      <c r="F82" s="171"/>
      <c r="G82" s="171"/>
      <c r="H82" s="171"/>
      <c r="I82" s="171"/>
      <c r="J82" s="171"/>
      <c r="K82" s="171"/>
      <c r="L82" s="171"/>
      <c r="M82" s="171" t="s">
        <v>47</v>
      </c>
      <c r="N82" s="171"/>
      <c r="O82" s="171"/>
      <c r="P82" s="171"/>
      <c r="Q82" s="171"/>
    </row>
    <row r="83" spans="2:17" ht="39.75" customHeight="1">
      <c r="B83" s="166" t="s">
        <v>41</v>
      </c>
      <c r="C83" s="167"/>
      <c r="D83" s="167"/>
      <c r="E83" s="168"/>
      <c r="F83" s="169"/>
      <c r="G83" s="169"/>
      <c r="H83" s="169"/>
      <c r="I83" s="169"/>
      <c r="J83" s="169"/>
      <c r="K83" s="169"/>
      <c r="L83" s="170"/>
      <c r="M83" s="205"/>
      <c r="N83" s="205"/>
      <c r="O83" s="205"/>
      <c r="P83" s="205"/>
      <c r="Q83" s="205"/>
    </row>
    <row r="84" spans="2:17" ht="12" customHeight="1">
      <c r="B84" s="7"/>
      <c r="C84" s="1"/>
      <c r="D84" s="1"/>
      <c r="E84" s="8"/>
      <c r="F84" s="8"/>
      <c r="G84" s="8"/>
      <c r="H84" s="8"/>
      <c r="I84" s="8"/>
      <c r="J84" s="1"/>
      <c r="K84" s="1"/>
      <c r="L84" s="9"/>
      <c r="M84" s="10"/>
      <c r="N84" s="10"/>
      <c r="O84" s="11"/>
      <c r="P84" s="11"/>
      <c r="Q84" s="11"/>
    </row>
    <row r="85" spans="2:17" ht="16.5" customHeight="1">
      <c r="B85" s="157" t="s">
        <v>18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2:17" ht="12.75">
      <c r="B86" s="164" t="s">
        <v>6</v>
      </c>
      <c r="C86" s="165"/>
      <c r="D86" s="165"/>
      <c r="E86" s="171" t="s">
        <v>7</v>
      </c>
      <c r="F86" s="171"/>
      <c r="G86" s="171"/>
      <c r="H86" s="171"/>
      <c r="I86" s="171"/>
      <c r="J86" s="171"/>
      <c r="K86" s="171"/>
      <c r="L86" s="171"/>
      <c r="M86" s="171" t="s">
        <v>47</v>
      </c>
      <c r="N86" s="171"/>
      <c r="O86" s="171"/>
      <c r="P86" s="171"/>
      <c r="Q86" s="171"/>
    </row>
    <row r="87" spans="2:17" ht="37.5" customHeight="1">
      <c r="B87" s="166"/>
      <c r="C87" s="167"/>
      <c r="D87" s="167"/>
      <c r="E87" s="172"/>
      <c r="F87" s="172"/>
      <c r="G87" s="172"/>
      <c r="H87" s="172"/>
      <c r="I87" s="172"/>
      <c r="J87" s="172"/>
      <c r="K87" s="172"/>
      <c r="L87" s="172"/>
      <c r="M87" s="202"/>
      <c r="N87" s="203"/>
      <c r="O87" s="203"/>
      <c r="P87" s="203"/>
      <c r="Q87" s="204"/>
    </row>
    <row r="88" spans="2:4" ht="12.75">
      <c r="B88" s="164" t="s">
        <v>17</v>
      </c>
      <c r="C88" s="165"/>
      <c r="D88" s="165"/>
    </row>
    <row r="89" spans="2:4" ht="12.75">
      <c r="B89" s="166"/>
      <c r="C89" s="167"/>
      <c r="D89" s="167"/>
    </row>
  </sheetData>
  <sheetProtection sheet="1" objects="1" scenarios="1"/>
  <mergeCells count="53">
    <mergeCell ref="M86:Q86"/>
    <mergeCell ref="B87:D87"/>
    <mergeCell ref="E87:L87"/>
    <mergeCell ref="M87:Q87"/>
    <mergeCell ref="B88:D88"/>
    <mergeCell ref="B89:D89"/>
    <mergeCell ref="B86:D86"/>
    <mergeCell ref="E86:L86"/>
    <mergeCell ref="B82:D82"/>
    <mergeCell ref="E82:L82"/>
    <mergeCell ref="M82:Q82"/>
    <mergeCell ref="B83:D83"/>
    <mergeCell ref="E83:L83"/>
    <mergeCell ref="M83:Q83"/>
    <mergeCell ref="B52:E52"/>
    <mergeCell ref="F52:K52"/>
    <mergeCell ref="B53:E53"/>
    <mergeCell ref="F53:K53"/>
    <mergeCell ref="C56:Q56"/>
    <mergeCell ref="C71:Q71"/>
    <mergeCell ref="B36:E36"/>
    <mergeCell ref="F36:K36"/>
    <mergeCell ref="C39:Q39"/>
    <mergeCell ref="B50:E50"/>
    <mergeCell ref="F50:K50"/>
    <mergeCell ref="B51:E51"/>
    <mergeCell ref="F51:K51"/>
    <mergeCell ref="C22:Q22"/>
    <mergeCell ref="B33:E33"/>
    <mergeCell ref="F33:K33"/>
    <mergeCell ref="B34:E34"/>
    <mergeCell ref="F34:K34"/>
    <mergeCell ref="B35:E35"/>
    <mergeCell ref="F35:K35"/>
    <mergeCell ref="B17:E17"/>
    <mergeCell ref="F17:K17"/>
    <mergeCell ref="B18:E18"/>
    <mergeCell ref="F18:K18"/>
    <mergeCell ref="B19:E19"/>
    <mergeCell ref="F19:K19"/>
    <mergeCell ref="B11:E11"/>
    <mergeCell ref="F11:K11"/>
    <mergeCell ref="B13:E13"/>
    <mergeCell ref="F13:K13"/>
    <mergeCell ref="B16:E16"/>
    <mergeCell ref="F16:K16"/>
    <mergeCell ref="B6:E6"/>
    <mergeCell ref="F6:K6"/>
    <mergeCell ref="B8:K8"/>
    <mergeCell ref="B9:E9"/>
    <mergeCell ref="F9:K9"/>
    <mergeCell ref="B10:E10"/>
    <mergeCell ref="F10:K10"/>
  </mergeCells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waehry</dc:creator>
  <cp:keywords/>
  <dc:description/>
  <cp:lastModifiedBy>Joël Renier</cp:lastModifiedBy>
  <cp:lastPrinted>2010-05-21T14:49:53Z</cp:lastPrinted>
  <dcterms:created xsi:type="dcterms:W3CDTF">2009-03-19T13:22:24Z</dcterms:created>
  <dcterms:modified xsi:type="dcterms:W3CDTF">2022-09-15T11:38:48Z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